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4 April/"/>
    </mc:Choice>
  </mc:AlternateContent>
  <xr:revisionPtr revIDLastSave="0" documentId="8_{3DFC405E-04DD-462B-AEBE-D6549D2C9A6D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Unformatted!$A$1:$K$408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5" i="2" l="1"/>
  <c r="J485" i="2"/>
  <c r="I485" i="2"/>
  <c r="H485" i="2"/>
  <c r="K481" i="2"/>
  <c r="J481" i="2"/>
  <c r="I481" i="2"/>
  <c r="H481" i="2"/>
  <c r="K477" i="2"/>
  <c r="J477" i="2"/>
  <c r="I477" i="2"/>
  <c r="H477" i="2"/>
  <c r="K468" i="2"/>
  <c r="J468" i="2"/>
  <c r="I468" i="2"/>
  <c r="H468" i="2"/>
  <c r="K436" i="2"/>
  <c r="J436" i="2"/>
  <c r="I436" i="2"/>
  <c r="H436" i="2"/>
  <c r="K426" i="2"/>
  <c r="J426" i="2"/>
  <c r="I426" i="2"/>
  <c r="H426" i="2"/>
  <c r="K421" i="2"/>
  <c r="J421" i="2"/>
  <c r="I421" i="2"/>
  <c r="H421" i="2"/>
  <c r="K400" i="2"/>
  <c r="J400" i="2"/>
  <c r="I400" i="2"/>
  <c r="H400" i="2"/>
  <c r="K391" i="2"/>
  <c r="J391" i="2"/>
  <c r="I391" i="2"/>
  <c r="H391" i="2"/>
  <c r="K372" i="2"/>
  <c r="J372" i="2"/>
  <c r="I372" i="2"/>
  <c r="H372" i="2"/>
  <c r="K368" i="2"/>
  <c r="J368" i="2"/>
  <c r="I368" i="2"/>
  <c r="H368" i="2"/>
  <c r="K365" i="2"/>
  <c r="J365" i="2"/>
  <c r="I365" i="2"/>
  <c r="H365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J486" i="2" l="1"/>
  <c r="K486" i="2"/>
  <c r="H486" i="2"/>
  <c r="I486" i="2"/>
</calcChain>
</file>

<file path=xl/sharedStrings.xml><?xml version="1.0" encoding="utf-8"?>
<sst xmlns="http://schemas.openxmlformats.org/spreadsheetml/2006/main" count="4142" uniqueCount="636">
  <si>
    <t>As of Date:</t>
  </si>
  <si>
    <t>2023-Apr-03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</si>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</sst>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7D56D4-776A-411F-ABD3-620527A3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318F-8EA7-40F8-A5BE-23C80D5CB5E5}">
  <sheetPr>
    <pageSetUpPr fitToPage="1"/>
  </sheetPr>
  <dimension ref="A1:K494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593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594</v>
      </c>
      <c r="I5" s="4" t="s">
        <v>595</v>
      </c>
      <c r="J5" s="4" t="s">
        <v>596</v>
      </c>
      <c r="K5" s="4" t="s">
        <v>597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6976</v>
      </c>
      <c r="J12" s="7">
        <v>0</v>
      </c>
      <c r="K12" s="7">
        <v>13649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12649</v>
      </c>
      <c r="J14" s="7">
        <v>0</v>
      </c>
      <c r="K14" s="7">
        <v>36101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598</v>
      </c>
      <c r="H28" s="10">
        <f>SUBTOTAL(9,H6:H27)</f>
        <v>297983</v>
      </c>
      <c r="I28" s="10">
        <f>SUBTOTAL(9,I6:I27)</f>
        <v>238320</v>
      </c>
      <c r="J28" s="10">
        <f>SUBTOTAL(9,J6:J27)</f>
        <v>0</v>
      </c>
      <c r="K28" s="10">
        <f>SUBTOTAL(9,K6:K27)</f>
        <v>59663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599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0</v>
      </c>
      <c r="J37" s="7">
        <v>0</v>
      </c>
      <c r="K37" s="7">
        <v>4522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0</v>
      </c>
      <c r="J38" s="7">
        <v>0</v>
      </c>
      <c r="K38" s="7">
        <v>1043</v>
      </c>
    </row>
    <row r="39" spans="1:11" ht="12.75" customHeight="1" outlineLevel="1" x14ac:dyDescent="0.15">
      <c r="C39" s="9"/>
      <c r="D39" s="9"/>
      <c r="G39" s="1" t="s">
        <v>600</v>
      </c>
      <c r="H39" s="10">
        <f>SUBTOTAL(9,H36:H38)</f>
        <v>5655</v>
      </c>
      <c r="I39" s="10">
        <f>SUBTOTAL(9,I36:I38)</f>
        <v>90</v>
      </c>
      <c r="J39" s="10">
        <f>SUBTOTAL(9,J36:J38)</f>
        <v>0</v>
      </c>
      <c r="K39" s="10">
        <f>SUBTOTAL(9,K36:K38)</f>
        <v>5565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601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602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3275</v>
      </c>
      <c r="J95" s="7">
        <v>0</v>
      </c>
      <c r="K95" s="7">
        <v>964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603</v>
      </c>
      <c r="H97" s="10">
        <f>SUBTOTAL(9,H70:H96)</f>
        <v>421101</v>
      </c>
      <c r="I97" s="10">
        <f>SUBTOTAL(9,I70:I96)</f>
        <v>79675</v>
      </c>
      <c r="J97" s="10">
        <f>SUBTOTAL(9,J70:J96)</f>
        <v>0</v>
      </c>
      <c r="K97" s="10">
        <f>SUBTOTAL(9,K70:K96)</f>
        <v>341426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604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45596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605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606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121009</v>
      </c>
      <c r="J161" s="7">
        <v>0</v>
      </c>
      <c r="K161" s="7">
        <v>48991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607</v>
      </c>
      <c r="H169" s="10">
        <f>SUBTOTAL(9,H157:H168)</f>
        <v>695677</v>
      </c>
      <c r="I169" s="10">
        <f>SUBTOTAL(9,I157:I168)</f>
        <v>544459</v>
      </c>
      <c r="J169" s="10">
        <f>SUBTOTAL(9,J157:J168)</f>
        <v>26952</v>
      </c>
      <c r="K169" s="10">
        <f>SUBTOTAL(9,K157:K168)</f>
        <v>124266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608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609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610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611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612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45596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298</v>
      </c>
      <c r="J236" s="7">
        <v>0</v>
      </c>
      <c r="K236" s="7">
        <v>39196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45596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45688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613</v>
      </c>
      <c r="H261" s="10">
        <f>SUBTOTAL(9,H206:H260)</f>
        <v>763040</v>
      </c>
      <c r="I261" s="10">
        <f>SUBTOTAL(9,I206:I260)</f>
        <v>404116</v>
      </c>
      <c r="J261" s="10">
        <f>SUBTOTAL(9,J206:J260)</f>
        <v>0</v>
      </c>
      <c r="K261" s="10">
        <f>SUBTOTAL(9,K206:K260)</f>
        <v>358924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614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1000</v>
      </c>
      <c r="J279" s="7">
        <v>0</v>
      </c>
      <c r="K279" s="7">
        <v>2000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615</v>
      </c>
      <c r="H284" s="10">
        <f>SUBTOTAL(9,H274:H283)</f>
        <v>25342</v>
      </c>
      <c r="I284" s="10">
        <f>SUBTOTAL(9,I274:I283)</f>
        <v>10000</v>
      </c>
      <c r="J284" s="10">
        <f>SUBTOTAL(9,J274:J283)</f>
        <v>0</v>
      </c>
      <c r="K284" s="10">
        <f>SUBTOTAL(9,K274:K283)</f>
        <v>15342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375</v>
      </c>
      <c r="C286" s="6">
        <v>43950</v>
      </c>
      <c r="D286" s="6">
        <v>48548</v>
      </c>
      <c r="E286" s="2" t="s">
        <v>268</v>
      </c>
      <c r="F286" s="2" t="s">
        <v>79</v>
      </c>
      <c r="G286" s="2" t="s">
        <v>376</v>
      </c>
      <c r="H286" s="7">
        <v>90000</v>
      </c>
      <c r="I286" s="7">
        <v>90000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377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52000</v>
      </c>
      <c r="I287" s="7">
        <v>52000</v>
      </c>
      <c r="J287" s="7">
        <v>0</v>
      </c>
      <c r="K287" s="7">
        <v>0</v>
      </c>
    </row>
    <row r="288" spans="1:11" ht="12.75" customHeight="1" outlineLevel="1" x14ac:dyDescent="0.15">
      <c r="C288" s="9"/>
      <c r="D288" s="9"/>
      <c r="G288" s="1" t="s">
        <v>616</v>
      </c>
      <c r="H288" s="10">
        <f>SUBTOTAL(9,H286:H287)</f>
        <v>142000</v>
      </c>
      <c r="I288" s="10">
        <f>SUBTOTAL(9,I286:I287)</f>
        <v>142000</v>
      </c>
      <c r="J288" s="10">
        <f>SUBTOTAL(9,J286:J287)</f>
        <v>0</v>
      </c>
      <c r="K288" s="10">
        <f>SUBTOTAL(9,K286:K287)</f>
        <v>0</v>
      </c>
    </row>
    <row r="289" spans="1:11" ht="12.75" customHeight="1" outlineLevel="1" x14ac:dyDescent="0.15">
      <c r="C289" s="9"/>
      <c r="D289" s="9"/>
      <c r="H289" s="10"/>
      <c r="I289" s="10"/>
      <c r="J289" s="10"/>
      <c r="K289" s="10"/>
    </row>
    <row r="290" spans="1:11" s="2" customFormat="1" ht="12.75" customHeight="1" outlineLevel="2" x14ac:dyDescent="0.15">
      <c r="A290" s="2" t="s">
        <v>378</v>
      </c>
      <c r="B290" s="2" t="s">
        <v>379</v>
      </c>
      <c r="C290" s="6">
        <v>42186</v>
      </c>
      <c r="D290" s="6">
        <v>46326</v>
      </c>
      <c r="E290" s="2" t="s">
        <v>13</v>
      </c>
      <c r="F290" s="2" t="s">
        <v>14</v>
      </c>
      <c r="G290" s="2" t="s">
        <v>380</v>
      </c>
      <c r="H290" s="7">
        <v>3165</v>
      </c>
      <c r="I290" s="7">
        <v>0</v>
      </c>
      <c r="J290" s="7">
        <v>0</v>
      </c>
      <c r="K290" s="7">
        <v>3165</v>
      </c>
    </row>
    <row r="291" spans="1:11" s="2" customFormat="1" ht="12.75" customHeight="1" outlineLevel="2" x14ac:dyDescent="0.15">
      <c r="A291" s="2" t="s">
        <v>381</v>
      </c>
      <c r="B291" s="2" t="s">
        <v>379</v>
      </c>
      <c r="C291" s="6">
        <v>43405</v>
      </c>
      <c r="D291" s="6">
        <v>48883</v>
      </c>
      <c r="E291" s="2" t="s">
        <v>13</v>
      </c>
      <c r="F291" s="2" t="s">
        <v>82</v>
      </c>
      <c r="G291" s="2" t="s">
        <v>380</v>
      </c>
      <c r="H291" s="7">
        <v>6930</v>
      </c>
      <c r="I291" s="7">
        <v>0</v>
      </c>
      <c r="J291" s="7">
        <v>0</v>
      </c>
      <c r="K291" s="7">
        <v>6930</v>
      </c>
    </row>
    <row r="292" spans="1:11" s="2" customFormat="1" ht="12.75" customHeight="1" outlineLevel="2" x14ac:dyDescent="0.15">
      <c r="A292" s="2" t="s">
        <v>382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5415</v>
      </c>
      <c r="I292" s="7">
        <v>0</v>
      </c>
      <c r="J292" s="7">
        <v>0</v>
      </c>
      <c r="K292" s="7">
        <v>5415</v>
      </c>
    </row>
    <row r="293" spans="1:11" ht="12.75" customHeight="1" outlineLevel="1" x14ac:dyDescent="0.15">
      <c r="C293" s="9"/>
      <c r="D293" s="9"/>
      <c r="G293" s="1" t="s">
        <v>617</v>
      </c>
      <c r="H293" s="10">
        <f>SUBTOTAL(9,H290:H292)</f>
        <v>15510</v>
      </c>
      <c r="I293" s="10">
        <f>SUBTOTAL(9,I290:I292)</f>
        <v>0</v>
      </c>
      <c r="J293" s="10">
        <f>SUBTOTAL(9,J290:J292)</f>
        <v>0</v>
      </c>
      <c r="K293" s="10">
        <f>SUBTOTAL(9,K290:K292)</f>
        <v>15510</v>
      </c>
    </row>
    <row r="294" spans="1:11" ht="12.75" customHeight="1" outlineLevel="1" x14ac:dyDescent="0.15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15">
      <c r="A295" s="2" t="s">
        <v>383</v>
      </c>
      <c r="B295" s="2" t="s">
        <v>350</v>
      </c>
      <c r="C295" s="6">
        <v>43770</v>
      </c>
      <c r="D295" s="6">
        <v>47848</v>
      </c>
      <c r="E295" s="2" t="s">
        <v>273</v>
      </c>
      <c r="F295" s="2" t="s">
        <v>14</v>
      </c>
      <c r="G295" s="2" t="s">
        <v>84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15">
      <c r="A296" s="2" t="s">
        <v>384</v>
      </c>
      <c r="B296" s="2" t="s">
        <v>170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7508</v>
      </c>
      <c r="I296" s="7">
        <v>7508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385</v>
      </c>
      <c r="B297" s="2" t="s">
        <v>56</v>
      </c>
      <c r="C297" s="6">
        <v>44197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5000</v>
      </c>
      <c r="I297" s="7">
        <v>5000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386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26956</v>
      </c>
      <c r="I298" s="7">
        <v>26956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387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70000</v>
      </c>
      <c r="I299" s="7">
        <v>70000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388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163044</v>
      </c>
      <c r="I300" s="7">
        <v>163044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389</v>
      </c>
      <c r="B301" s="2" t="s">
        <v>239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2000</v>
      </c>
      <c r="I301" s="7">
        <v>2000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390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10000</v>
      </c>
      <c r="I302" s="7">
        <v>10000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391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73000</v>
      </c>
      <c r="I303" s="7">
        <v>73000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392</v>
      </c>
      <c r="B304" s="2" t="s">
        <v>120</v>
      </c>
      <c r="C304" s="6">
        <v>44501</v>
      </c>
      <c r="D304" s="6">
        <v>49979</v>
      </c>
      <c r="E304" s="2" t="s">
        <v>273</v>
      </c>
      <c r="F304" s="2" t="s">
        <v>14</v>
      </c>
      <c r="G304" s="2" t="s">
        <v>84</v>
      </c>
      <c r="H304" s="7">
        <v>4000</v>
      </c>
      <c r="I304" s="7">
        <v>0</v>
      </c>
      <c r="J304" s="7">
        <v>0</v>
      </c>
      <c r="K304" s="7">
        <v>4000</v>
      </c>
    </row>
    <row r="305" spans="1:11" s="2" customFormat="1" ht="12.75" customHeight="1" outlineLevel="2" x14ac:dyDescent="0.15">
      <c r="A305" s="2" t="s">
        <v>393</v>
      </c>
      <c r="B305" s="2" t="s">
        <v>122</v>
      </c>
      <c r="C305" s="6">
        <v>44501</v>
      </c>
      <c r="D305" s="6">
        <v>51805</v>
      </c>
      <c r="E305" s="2" t="s">
        <v>273</v>
      </c>
      <c r="F305" s="2" t="s">
        <v>14</v>
      </c>
      <c r="G305" s="2" t="s">
        <v>84</v>
      </c>
      <c r="H305" s="7">
        <v>21315</v>
      </c>
      <c r="I305" s="7">
        <v>21315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394</v>
      </c>
      <c r="B306" s="2" t="s">
        <v>38</v>
      </c>
      <c r="C306" s="6">
        <v>43770</v>
      </c>
      <c r="D306" s="6">
        <v>47848</v>
      </c>
      <c r="E306" s="2" t="s">
        <v>273</v>
      </c>
      <c r="F306" s="2" t="s">
        <v>14</v>
      </c>
      <c r="G306" s="2" t="s">
        <v>84</v>
      </c>
      <c r="H306" s="7">
        <v>2110</v>
      </c>
      <c r="I306" s="7">
        <v>2110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128</v>
      </c>
      <c r="C307" s="6">
        <v>44501</v>
      </c>
      <c r="D307" s="6">
        <v>50344</v>
      </c>
      <c r="E307" s="2" t="s">
        <v>273</v>
      </c>
      <c r="F307" s="2" t="s">
        <v>14</v>
      </c>
      <c r="G307" s="2" t="s">
        <v>84</v>
      </c>
      <c r="H307" s="7">
        <v>5275</v>
      </c>
      <c r="I307" s="7">
        <v>0</v>
      </c>
      <c r="J307" s="7">
        <v>0</v>
      </c>
      <c r="K307" s="7">
        <v>5275</v>
      </c>
    </row>
    <row r="308" spans="1:11" s="2" customFormat="1" ht="12.75" customHeight="1" outlineLevel="2" x14ac:dyDescent="0.15">
      <c r="A308" s="2" t="s">
        <v>396</v>
      </c>
      <c r="B308" s="2" t="s">
        <v>77</v>
      </c>
      <c r="C308" s="6">
        <v>43770</v>
      </c>
      <c r="D308" s="6">
        <v>47848</v>
      </c>
      <c r="E308" s="2" t="s">
        <v>273</v>
      </c>
      <c r="F308" s="2" t="s">
        <v>14</v>
      </c>
      <c r="G308" s="2" t="s">
        <v>84</v>
      </c>
      <c r="H308" s="7">
        <v>3200</v>
      </c>
      <c r="I308" s="7">
        <v>3200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7050</v>
      </c>
      <c r="I309" s="7">
        <v>7050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159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84</v>
      </c>
      <c r="H310" s="7">
        <v>30000</v>
      </c>
      <c r="I310" s="7">
        <v>30000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159</v>
      </c>
      <c r="C311" s="6">
        <v>44866</v>
      </c>
      <c r="D311" s="6">
        <v>45230</v>
      </c>
      <c r="E311" s="2" t="s">
        <v>160</v>
      </c>
      <c r="F311" s="2" t="s">
        <v>14</v>
      </c>
      <c r="G311" s="2" t="s">
        <v>84</v>
      </c>
      <c r="H311" s="7">
        <v>20000</v>
      </c>
      <c r="I311" s="7">
        <v>20000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134</v>
      </c>
      <c r="C312" s="6">
        <v>44501</v>
      </c>
      <c r="D312" s="6">
        <v>50525</v>
      </c>
      <c r="E312" s="2" t="s">
        <v>273</v>
      </c>
      <c r="F312" s="2" t="s">
        <v>14</v>
      </c>
      <c r="G312" s="2" t="s">
        <v>84</v>
      </c>
      <c r="H312" s="7">
        <v>42624</v>
      </c>
      <c r="I312" s="7">
        <v>0</v>
      </c>
      <c r="J312" s="7">
        <v>0</v>
      </c>
      <c r="K312" s="7">
        <v>42624</v>
      </c>
    </row>
    <row r="313" spans="1:11" s="2" customFormat="1" ht="12.75" customHeight="1" outlineLevel="2" x14ac:dyDescent="0.15">
      <c r="A313" s="2" t="s">
        <v>401</v>
      </c>
      <c r="B313" s="2" t="s">
        <v>136</v>
      </c>
      <c r="C313" s="6">
        <v>44501</v>
      </c>
      <c r="D313" s="6">
        <v>51986</v>
      </c>
      <c r="E313" s="2" t="s">
        <v>273</v>
      </c>
      <c r="F313" s="2" t="s">
        <v>14</v>
      </c>
      <c r="G313" s="2" t="s">
        <v>84</v>
      </c>
      <c r="H313" s="7">
        <v>17408</v>
      </c>
      <c r="I313" s="7">
        <v>17408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143</v>
      </c>
      <c r="C314" s="6">
        <v>44501</v>
      </c>
      <c r="D314" s="6">
        <v>49979</v>
      </c>
      <c r="E314" s="2" t="s">
        <v>273</v>
      </c>
      <c r="F314" s="2" t="s">
        <v>14</v>
      </c>
      <c r="G314" s="2" t="s">
        <v>84</v>
      </c>
      <c r="H314" s="7">
        <v>21101</v>
      </c>
      <c r="I314" s="7">
        <v>0</v>
      </c>
      <c r="J314" s="7">
        <v>0</v>
      </c>
      <c r="K314" s="7">
        <v>21101</v>
      </c>
    </row>
    <row r="315" spans="1:11" s="2" customFormat="1" ht="12.75" customHeight="1" outlineLevel="2" x14ac:dyDescent="0.15">
      <c r="A315" s="2" t="s">
        <v>403</v>
      </c>
      <c r="B315" s="2" t="s">
        <v>327</v>
      </c>
      <c r="C315" s="6">
        <v>44501</v>
      </c>
      <c r="D315" s="6">
        <v>48518</v>
      </c>
      <c r="E315" s="2" t="s">
        <v>273</v>
      </c>
      <c r="F315" s="2" t="s">
        <v>14</v>
      </c>
      <c r="G315" s="2" t="s">
        <v>84</v>
      </c>
      <c r="H315" s="7">
        <v>5000</v>
      </c>
      <c r="I315" s="7">
        <v>0</v>
      </c>
      <c r="J315" s="7">
        <v>0</v>
      </c>
      <c r="K315" s="7">
        <v>5000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6">
        <v>43770</v>
      </c>
      <c r="D316" s="6">
        <v>47938</v>
      </c>
      <c r="E316" s="2" t="s">
        <v>273</v>
      </c>
      <c r="F316" s="2" t="s">
        <v>14</v>
      </c>
      <c r="G316" s="2" t="s">
        <v>84</v>
      </c>
      <c r="H316" s="7">
        <v>10551</v>
      </c>
      <c r="I316" s="7">
        <v>0</v>
      </c>
      <c r="J316" s="7">
        <v>0</v>
      </c>
      <c r="K316" s="7">
        <v>10551</v>
      </c>
    </row>
    <row r="317" spans="1:11" s="2" customFormat="1" ht="12.75" customHeight="1" outlineLevel="2" x14ac:dyDescent="0.15">
      <c r="A317" s="2" t="s">
        <v>405</v>
      </c>
      <c r="B317" s="2" t="s">
        <v>200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406</v>
      </c>
      <c r="B318" s="2" t="s">
        <v>407</v>
      </c>
      <c r="C318" s="6">
        <v>43770</v>
      </c>
      <c r="D318" s="6">
        <v>47848</v>
      </c>
      <c r="E318" s="2" t="s">
        <v>273</v>
      </c>
      <c r="F318" s="2" t="s">
        <v>14</v>
      </c>
      <c r="G318" s="2" t="s">
        <v>84</v>
      </c>
      <c r="H318" s="7">
        <v>5000</v>
      </c>
      <c r="I318" s="7">
        <v>0</v>
      </c>
      <c r="J318" s="7">
        <v>0</v>
      </c>
      <c r="K318" s="7">
        <v>5000</v>
      </c>
    </row>
    <row r="319" spans="1:11" ht="12.75" customHeight="1" outlineLevel="1" x14ac:dyDescent="0.15">
      <c r="C319" s="9"/>
      <c r="D319" s="9"/>
      <c r="G319" s="1" t="s">
        <v>618</v>
      </c>
      <c r="H319" s="10">
        <f>SUBTOTAL(9,H295:H318)</f>
        <v>563343</v>
      </c>
      <c r="I319" s="10">
        <f>SUBTOTAL(9,I295:I318)</f>
        <v>459241</v>
      </c>
      <c r="J319" s="10">
        <f>SUBTOTAL(9,J295:J318)</f>
        <v>0</v>
      </c>
      <c r="K319" s="10">
        <f>SUBTOTAL(9,K295:K318)</f>
        <v>104102</v>
      </c>
    </row>
    <row r="320" spans="1:11" ht="12.75" customHeight="1" outlineLevel="1" x14ac:dyDescent="0.15">
      <c r="C320" s="9"/>
      <c r="D320" s="9"/>
      <c r="H320" s="10"/>
      <c r="I320" s="10"/>
      <c r="J320" s="10"/>
      <c r="K320" s="10"/>
    </row>
    <row r="321" spans="1:11" s="2" customFormat="1" ht="12.75" customHeight="1" outlineLevel="2" x14ac:dyDescent="0.15">
      <c r="A321" s="2" t="s">
        <v>408</v>
      </c>
      <c r="B321" s="2" t="s">
        <v>409</v>
      </c>
      <c r="C321" s="6">
        <v>39387</v>
      </c>
      <c r="D321" s="6">
        <v>46326</v>
      </c>
      <c r="E321" s="2" t="s">
        <v>13</v>
      </c>
      <c r="F321" s="2" t="s">
        <v>79</v>
      </c>
      <c r="G321" s="2" t="s">
        <v>410</v>
      </c>
      <c r="H321" s="7">
        <v>10000</v>
      </c>
      <c r="I321" s="7">
        <v>0</v>
      </c>
      <c r="J321" s="7">
        <v>0</v>
      </c>
      <c r="K321" s="7">
        <v>10000</v>
      </c>
    </row>
    <row r="322" spans="1:11" s="2" customFormat="1" ht="12.75" customHeight="1" outlineLevel="2" x14ac:dyDescent="0.15">
      <c r="A322" s="2" t="s">
        <v>411</v>
      </c>
      <c r="B322" s="2" t="s">
        <v>409</v>
      </c>
      <c r="C322" s="6">
        <v>39753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412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2000</v>
      </c>
      <c r="I323" s="7">
        <v>0</v>
      </c>
      <c r="J323" s="7">
        <v>0</v>
      </c>
      <c r="K323" s="7">
        <v>2000</v>
      </c>
    </row>
    <row r="324" spans="1:11" s="2" customFormat="1" ht="12.75" customHeight="1" outlineLevel="2" x14ac:dyDescent="0.15">
      <c r="A324" s="2" t="s">
        <v>413</v>
      </c>
      <c r="B324" s="2" t="s">
        <v>409</v>
      </c>
      <c r="C324" s="6">
        <v>41579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3500</v>
      </c>
      <c r="I324" s="7">
        <v>0</v>
      </c>
      <c r="J324" s="7">
        <v>0</v>
      </c>
      <c r="K324" s="7">
        <v>3500</v>
      </c>
    </row>
    <row r="325" spans="1:11" s="2" customFormat="1" ht="12.75" customHeight="1" outlineLevel="2" x14ac:dyDescent="0.15">
      <c r="A325" s="2" t="s">
        <v>414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4500</v>
      </c>
      <c r="I325" s="7">
        <v>0</v>
      </c>
      <c r="J325" s="7">
        <v>0</v>
      </c>
      <c r="K325" s="7">
        <v>4500</v>
      </c>
    </row>
    <row r="326" spans="1:11" s="2" customFormat="1" ht="12.75" customHeight="1" outlineLevel="2" x14ac:dyDescent="0.15">
      <c r="A326" s="2" t="s">
        <v>415</v>
      </c>
      <c r="B326" s="2" t="s">
        <v>409</v>
      </c>
      <c r="C326" s="6">
        <v>42736</v>
      </c>
      <c r="D326" s="6">
        <v>48152</v>
      </c>
      <c r="E326" s="2" t="s">
        <v>13</v>
      </c>
      <c r="F326" s="2" t="s">
        <v>79</v>
      </c>
      <c r="G326" s="2" t="s">
        <v>410</v>
      </c>
      <c r="H326" s="7">
        <v>6500</v>
      </c>
      <c r="I326" s="7">
        <v>0</v>
      </c>
      <c r="J326" s="7">
        <v>0</v>
      </c>
      <c r="K326" s="7">
        <v>6500</v>
      </c>
    </row>
    <row r="327" spans="1:11" s="2" customFormat="1" ht="12.75" customHeight="1" outlineLevel="2" x14ac:dyDescent="0.15">
      <c r="A327" s="2" t="s">
        <v>416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12000</v>
      </c>
      <c r="I327" s="7">
        <v>12000</v>
      </c>
      <c r="J327" s="7">
        <v>0</v>
      </c>
      <c r="K327" s="7">
        <v>0</v>
      </c>
    </row>
    <row r="328" spans="1:11" s="2" customFormat="1" ht="12.75" customHeight="1" outlineLevel="2" x14ac:dyDescent="0.15">
      <c r="A328" s="2" t="s">
        <v>417</v>
      </c>
      <c r="B328" s="2" t="s">
        <v>409</v>
      </c>
      <c r="C328" s="6">
        <v>42726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6000</v>
      </c>
      <c r="I328" s="7">
        <v>6000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418</v>
      </c>
      <c r="B329" s="2" t="s">
        <v>409</v>
      </c>
      <c r="C329" s="6">
        <v>43040</v>
      </c>
      <c r="D329" s="6">
        <v>48518</v>
      </c>
      <c r="E329" s="2" t="s">
        <v>13</v>
      </c>
      <c r="F329" s="2" t="s">
        <v>79</v>
      </c>
      <c r="G329" s="2" t="s">
        <v>410</v>
      </c>
      <c r="H329" s="7">
        <v>20279</v>
      </c>
      <c r="I329" s="7">
        <v>12467</v>
      </c>
      <c r="J329" s="7">
        <v>0</v>
      </c>
      <c r="K329" s="7">
        <v>7812</v>
      </c>
    </row>
    <row r="330" spans="1:11" s="2" customFormat="1" ht="12.75" customHeight="1" outlineLevel="2" x14ac:dyDescent="0.15">
      <c r="A330" s="2" t="s">
        <v>419</v>
      </c>
      <c r="B330" s="2" t="s">
        <v>409</v>
      </c>
      <c r="C330" s="6">
        <v>43070</v>
      </c>
      <c r="D330" s="6">
        <v>48548</v>
      </c>
      <c r="E330" s="2" t="s">
        <v>13</v>
      </c>
      <c r="F330" s="2" t="s">
        <v>79</v>
      </c>
      <c r="G330" s="2" t="s">
        <v>410</v>
      </c>
      <c r="H330" s="7">
        <v>6000</v>
      </c>
      <c r="I330" s="7">
        <v>6000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420</v>
      </c>
      <c r="B331" s="2" t="s">
        <v>409</v>
      </c>
      <c r="C331" s="6">
        <v>43405</v>
      </c>
      <c r="D331" s="6">
        <v>48883</v>
      </c>
      <c r="E331" s="2" t="s">
        <v>13</v>
      </c>
      <c r="F331" s="2" t="s">
        <v>79</v>
      </c>
      <c r="G331" s="2" t="s">
        <v>410</v>
      </c>
      <c r="H331" s="7">
        <v>4000</v>
      </c>
      <c r="I331" s="7">
        <v>4000</v>
      </c>
      <c r="J331" s="7">
        <v>0</v>
      </c>
      <c r="K331" s="7">
        <v>0</v>
      </c>
    </row>
    <row r="332" spans="1:11" ht="12.75" customHeight="1" outlineLevel="1" x14ac:dyDescent="0.15">
      <c r="C332" s="9"/>
      <c r="D332" s="9"/>
      <c r="G332" s="1" t="s">
        <v>619</v>
      </c>
      <c r="H332" s="10">
        <f>SUBTOTAL(9,H321:H331)</f>
        <v>84779</v>
      </c>
      <c r="I332" s="10">
        <f>SUBTOTAL(9,I321:I331)</f>
        <v>40467</v>
      </c>
      <c r="J332" s="10">
        <f>SUBTOTAL(9,J321:J331)</f>
        <v>0</v>
      </c>
      <c r="K332" s="10">
        <f>SUBTOTAL(9,K321:K331)</f>
        <v>44312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421</v>
      </c>
      <c r="B334" s="2" t="s">
        <v>422</v>
      </c>
      <c r="C334" s="6">
        <v>41214</v>
      </c>
      <c r="D334" s="6">
        <v>46326</v>
      </c>
      <c r="E334" s="2" t="s">
        <v>268</v>
      </c>
      <c r="F334" s="2" t="s">
        <v>79</v>
      </c>
      <c r="G334" s="2" t="s">
        <v>423</v>
      </c>
      <c r="H334" s="7">
        <v>87654</v>
      </c>
      <c r="I334" s="7">
        <v>87654</v>
      </c>
      <c r="J334" s="7">
        <v>0</v>
      </c>
      <c r="K334" s="7">
        <v>0</v>
      </c>
    </row>
    <row r="335" spans="1:11" ht="12.75" customHeight="1" outlineLevel="1" x14ac:dyDescent="0.15">
      <c r="C335" s="9"/>
      <c r="D335" s="9"/>
      <c r="G335" s="1" t="s">
        <v>620</v>
      </c>
      <c r="H335" s="10">
        <f>SUBTOTAL(9,H334:H334)</f>
        <v>87654</v>
      </c>
      <c r="I335" s="10">
        <f>SUBTOTAL(9,I334:I334)</f>
        <v>87654</v>
      </c>
      <c r="J335" s="10">
        <f>SUBTOTAL(9,J334:J334)</f>
        <v>0</v>
      </c>
      <c r="K335" s="10">
        <f>SUBTOTAL(9,K334:K334)</f>
        <v>0</v>
      </c>
    </row>
    <row r="336" spans="1:11" ht="12.75" customHeight="1" outlineLevel="1" x14ac:dyDescent="0.15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15">
      <c r="A337" s="2" t="s">
        <v>424</v>
      </c>
      <c r="B337" s="2" t="s">
        <v>425</v>
      </c>
      <c r="C337" s="6">
        <v>43770</v>
      </c>
      <c r="D337" s="6">
        <v>45961</v>
      </c>
      <c r="E337" s="2" t="s">
        <v>13</v>
      </c>
      <c r="F337" s="2" t="s">
        <v>14</v>
      </c>
      <c r="G337" s="2" t="s">
        <v>426</v>
      </c>
      <c r="H337" s="7">
        <v>7385</v>
      </c>
      <c r="I337" s="7">
        <v>7385</v>
      </c>
      <c r="J337" s="7">
        <v>0</v>
      </c>
      <c r="K337" s="7">
        <v>0</v>
      </c>
    </row>
    <row r="338" spans="1:11" ht="12.75" customHeight="1" outlineLevel="1" x14ac:dyDescent="0.15">
      <c r="C338" s="9"/>
      <c r="D338" s="9"/>
      <c r="G338" s="1" t="s">
        <v>621</v>
      </c>
      <c r="H338" s="10">
        <f>SUBTOTAL(9,H337:H337)</f>
        <v>7385</v>
      </c>
      <c r="I338" s="10">
        <f>SUBTOTAL(9,I337:I337)</f>
        <v>7385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15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15">
      <c r="A340" s="2" t="s">
        <v>427</v>
      </c>
      <c r="B340" s="2" t="s">
        <v>428</v>
      </c>
      <c r="C340" s="6">
        <v>40057</v>
      </c>
      <c r="D340" s="6">
        <v>45900</v>
      </c>
      <c r="E340" s="2" t="s">
        <v>268</v>
      </c>
      <c r="F340" s="2" t="s">
        <v>351</v>
      </c>
      <c r="G340" s="2" t="s">
        <v>429</v>
      </c>
      <c r="H340" s="7">
        <v>49500</v>
      </c>
      <c r="I340" s="7">
        <v>0</v>
      </c>
      <c r="J340" s="7">
        <v>0</v>
      </c>
      <c r="K340" s="7">
        <v>49500</v>
      </c>
    </row>
    <row r="341" spans="1:11" ht="12.75" customHeight="1" outlineLevel="1" x14ac:dyDescent="0.15">
      <c r="C341" s="9"/>
      <c r="D341" s="9"/>
      <c r="G341" s="1" t="s">
        <v>622</v>
      </c>
      <c r="H341" s="10">
        <f>SUBTOTAL(9,H340:H340)</f>
        <v>49500</v>
      </c>
      <c r="I341" s="10">
        <f>SUBTOTAL(9,I340:I340)</f>
        <v>0</v>
      </c>
      <c r="J341" s="10">
        <f>SUBTOTAL(9,J340:J340)</f>
        <v>0</v>
      </c>
      <c r="K341" s="10">
        <f>SUBTOTAL(9,K340:K340)</f>
        <v>49500</v>
      </c>
    </row>
    <row r="342" spans="1:11" ht="12.75" customHeight="1" outlineLevel="1" x14ac:dyDescent="0.15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15">
      <c r="A343" s="2" t="s">
        <v>430</v>
      </c>
      <c r="B343" s="2" t="s">
        <v>12</v>
      </c>
      <c r="C343" s="6">
        <v>44136</v>
      </c>
      <c r="D343" s="6">
        <v>45596</v>
      </c>
      <c r="E343" s="2" t="s">
        <v>13</v>
      </c>
      <c r="F343" s="2" t="s">
        <v>14</v>
      </c>
      <c r="G343" s="2" t="s">
        <v>431</v>
      </c>
      <c r="H343" s="7">
        <v>21101</v>
      </c>
      <c r="I343" s="7">
        <v>21101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432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433</v>
      </c>
      <c r="B345" s="2" t="s">
        <v>12</v>
      </c>
      <c r="C345" s="6">
        <v>44866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10551</v>
      </c>
      <c r="I345" s="7">
        <v>10551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434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56338</v>
      </c>
      <c r="I346" s="7">
        <v>56338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435</v>
      </c>
      <c r="B347" s="2" t="s">
        <v>172</v>
      </c>
      <c r="C347" s="6">
        <v>44866</v>
      </c>
      <c r="D347" s="6">
        <v>46112</v>
      </c>
      <c r="E347" s="2" t="s">
        <v>160</v>
      </c>
      <c r="F347" s="2" t="s">
        <v>14</v>
      </c>
      <c r="G347" s="2" t="s">
        <v>431</v>
      </c>
      <c r="H347" s="7">
        <v>10551</v>
      </c>
      <c r="I347" s="7">
        <v>10551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436</v>
      </c>
      <c r="B348" s="2" t="s">
        <v>437</v>
      </c>
      <c r="C348" s="6">
        <v>45017</v>
      </c>
      <c r="D348" s="6">
        <v>45747</v>
      </c>
      <c r="E348" s="2" t="s">
        <v>13</v>
      </c>
      <c r="F348" s="2" t="s">
        <v>14</v>
      </c>
      <c r="G348" s="2" t="s">
        <v>431</v>
      </c>
      <c r="H348" s="7">
        <v>158892</v>
      </c>
      <c r="I348" s="7">
        <v>158892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438</v>
      </c>
      <c r="B349" s="2" t="s">
        <v>311</v>
      </c>
      <c r="C349" s="6">
        <v>44595</v>
      </c>
      <c r="D349" s="6">
        <v>45716</v>
      </c>
      <c r="E349" s="2" t="s">
        <v>13</v>
      </c>
      <c r="F349" s="2" t="s">
        <v>14</v>
      </c>
      <c r="G349" s="2" t="s">
        <v>431</v>
      </c>
      <c r="H349" s="7">
        <v>75000</v>
      </c>
      <c r="I349" s="7">
        <v>65000</v>
      </c>
      <c r="J349" s="7">
        <v>0</v>
      </c>
      <c r="K349" s="7">
        <v>10000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431</v>
      </c>
      <c r="H350" s="7">
        <v>42202</v>
      </c>
      <c r="I350" s="7">
        <v>42202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440</v>
      </c>
      <c r="B351" s="2" t="s">
        <v>159</v>
      </c>
      <c r="C351" s="6">
        <v>44866</v>
      </c>
      <c r="D351" s="6">
        <v>45382</v>
      </c>
      <c r="E351" s="2" t="s">
        <v>160</v>
      </c>
      <c r="F351" s="2" t="s">
        <v>14</v>
      </c>
      <c r="G351" s="2" t="s">
        <v>431</v>
      </c>
      <c r="H351" s="7">
        <v>29690</v>
      </c>
      <c r="I351" s="7">
        <v>29690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441</v>
      </c>
      <c r="B352" s="2" t="s">
        <v>183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5275</v>
      </c>
      <c r="I352" s="7">
        <v>5275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442</v>
      </c>
      <c r="B353" s="2" t="s">
        <v>197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52753</v>
      </c>
      <c r="I353" s="7">
        <v>52753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443</v>
      </c>
      <c r="B354" s="2" t="s">
        <v>272</v>
      </c>
      <c r="C354" s="6">
        <v>42401</v>
      </c>
      <c r="D354" s="6">
        <v>45596</v>
      </c>
      <c r="E354" s="2" t="s">
        <v>13</v>
      </c>
      <c r="F354" s="2" t="s">
        <v>14</v>
      </c>
      <c r="G354" s="2" t="s">
        <v>431</v>
      </c>
      <c r="H354" s="7">
        <v>30000</v>
      </c>
      <c r="I354" s="7">
        <v>30000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444</v>
      </c>
      <c r="B355" s="2" t="s">
        <v>272</v>
      </c>
      <c r="C355" s="6">
        <v>42675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28000</v>
      </c>
      <c r="I355" s="7">
        <v>28000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445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22000</v>
      </c>
      <c r="I356" s="7">
        <v>22000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446</v>
      </c>
      <c r="B357" s="2" t="s">
        <v>272</v>
      </c>
      <c r="C357" s="6">
        <v>43040</v>
      </c>
      <c r="D357" s="6">
        <v>45961</v>
      </c>
      <c r="E357" s="2" t="s">
        <v>13</v>
      </c>
      <c r="F357" s="2" t="s">
        <v>14</v>
      </c>
      <c r="G357" s="2" t="s">
        <v>431</v>
      </c>
      <c r="H357" s="7">
        <v>10000</v>
      </c>
      <c r="I357" s="7">
        <v>10000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447</v>
      </c>
      <c r="B358" s="2" t="s">
        <v>272</v>
      </c>
      <c r="C358" s="6">
        <v>43344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448</v>
      </c>
      <c r="B359" s="2" t="s">
        <v>272</v>
      </c>
      <c r="C359" s="6">
        <v>43040</v>
      </c>
      <c r="D359" s="6">
        <v>45596</v>
      </c>
      <c r="E359" s="2" t="s">
        <v>13</v>
      </c>
      <c r="F359" s="2" t="s">
        <v>14</v>
      </c>
      <c r="G359" s="2" t="s">
        <v>431</v>
      </c>
      <c r="H359" s="7">
        <v>12000</v>
      </c>
      <c r="I359" s="7">
        <v>12000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449</v>
      </c>
      <c r="B360" s="2" t="s">
        <v>272</v>
      </c>
      <c r="C360" s="6">
        <v>43118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20000</v>
      </c>
      <c r="I360" s="7">
        <v>0</v>
      </c>
      <c r="J360" s="7">
        <v>0</v>
      </c>
      <c r="K360" s="7">
        <v>20000</v>
      </c>
    </row>
    <row r="361" spans="1:11" s="2" customFormat="1" ht="12.75" customHeight="1" outlineLevel="2" x14ac:dyDescent="0.15">
      <c r="A361" s="2" t="s">
        <v>450</v>
      </c>
      <c r="B361" s="2" t="s">
        <v>272</v>
      </c>
      <c r="C361" s="6">
        <v>43770</v>
      </c>
      <c r="D361" s="6">
        <v>45961</v>
      </c>
      <c r="E361" s="2" t="s">
        <v>13</v>
      </c>
      <c r="F361" s="2" t="s">
        <v>14</v>
      </c>
      <c r="G361" s="2" t="s">
        <v>431</v>
      </c>
      <c r="H361" s="7">
        <v>80000</v>
      </c>
      <c r="I361" s="7">
        <v>0</v>
      </c>
      <c r="J361" s="7">
        <v>0</v>
      </c>
      <c r="K361" s="7">
        <v>80000</v>
      </c>
    </row>
    <row r="362" spans="1:11" s="2" customFormat="1" ht="12.75" customHeight="1" outlineLevel="2" x14ac:dyDescent="0.15">
      <c r="A362" s="2" t="s">
        <v>451</v>
      </c>
      <c r="B362" s="2" t="s">
        <v>272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25000</v>
      </c>
      <c r="I362" s="7">
        <v>25000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452</v>
      </c>
      <c r="B363" s="2" t="s">
        <v>344</v>
      </c>
      <c r="C363" s="6">
        <v>44866</v>
      </c>
      <c r="D363" s="6">
        <v>45596</v>
      </c>
      <c r="E363" s="2" t="s">
        <v>13</v>
      </c>
      <c r="F363" s="2" t="s">
        <v>14</v>
      </c>
      <c r="G363" s="2" t="s">
        <v>431</v>
      </c>
      <c r="H363" s="7">
        <v>21101</v>
      </c>
      <c r="I363" s="7">
        <v>21101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9086</v>
      </c>
      <c r="I364" s="7">
        <v>9086</v>
      </c>
      <c r="J364" s="7">
        <v>0</v>
      </c>
      <c r="K364" s="7">
        <v>0</v>
      </c>
    </row>
    <row r="365" spans="1:11" ht="12.75" customHeight="1" outlineLevel="1" x14ac:dyDescent="0.15">
      <c r="C365" s="9"/>
      <c r="D365" s="9"/>
      <c r="G365" s="1" t="s">
        <v>623</v>
      </c>
      <c r="H365" s="10">
        <f>SUBTOTAL(9,H343:H364)</f>
        <v>750641</v>
      </c>
      <c r="I365" s="10">
        <f>SUBTOTAL(9,I343:I364)</f>
        <v>640641</v>
      </c>
      <c r="J365" s="10">
        <f>SUBTOTAL(9,J343:J364)</f>
        <v>0</v>
      </c>
      <c r="K365" s="10">
        <f>SUBTOTAL(9,K343:K364)</f>
        <v>110000</v>
      </c>
    </row>
    <row r="366" spans="1:11" ht="12.75" customHeight="1" outlineLevel="1" x14ac:dyDescent="0.15">
      <c r="C366" s="9"/>
      <c r="D366" s="9"/>
      <c r="H366" s="10"/>
      <c r="I366" s="10"/>
      <c r="J366" s="10"/>
      <c r="K366" s="10"/>
    </row>
    <row r="367" spans="1:11" s="2" customFormat="1" ht="12.75" customHeight="1" outlineLevel="2" x14ac:dyDescent="0.15">
      <c r="A367" s="2" t="s">
        <v>458</v>
      </c>
      <c r="B367" s="2" t="s">
        <v>56</v>
      </c>
      <c r="C367" s="6">
        <v>42675</v>
      </c>
      <c r="D367" s="6">
        <v>48518</v>
      </c>
      <c r="E367" s="2" t="s">
        <v>13</v>
      </c>
      <c r="F367" s="2" t="s">
        <v>351</v>
      </c>
      <c r="G367" s="2" t="s">
        <v>456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outlineLevel="1" x14ac:dyDescent="0.15">
      <c r="C368" s="9"/>
      <c r="D368" s="9"/>
      <c r="G368" s="1" t="s">
        <v>624</v>
      </c>
      <c r="H368" s="10">
        <f>SUBTOTAL(9,H367:H367)</f>
        <v>135000</v>
      </c>
      <c r="I368" s="10">
        <f>SUBTOTAL(9,I367:I367)</f>
        <v>135000</v>
      </c>
      <c r="J368" s="10">
        <f>SUBTOTAL(9,J367:J367)</f>
        <v>0</v>
      </c>
      <c r="K368" s="10">
        <f>SUBTOTAL(9,K367:K367)</f>
        <v>0</v>
      </c>
    </row>
    <row r="369" spans="1:11" ht="12.75" customHeight="1" outlineLevel="1" x14ac:dyDescent="0.15">
      <c r="C369" s="9"/>
      <c r="D369" s="9"/>
      <c r="H369" s="10"/>
      <c r="I369" s="10"/>
      <c r="J369" s="10"/>
      <c r="K369" s="10"/>
    </row>
    <row r="370" spans="1:11" s="2" customFormat="1" ht="12.75" customHeight="1" outlineLevel="2" x14ac:dyDescent="0.15">
      <c r="A370" s="2" t="s">
        <v>459</v>
      </c>
      <c r="B370" s="2" t="s">
        <v>56</v>
      </c>
      <c r="C370" s="6">
        <v>41944</v>
      </c>
      <c r="D370" s="6">
        <v>45596</v>
      </c>
      <c r="E370" s="2" t="s">
        <v>13</v>
      </c>
      <c r="F370" s="2" t="s">
        <v>117</v>
      </c>
      <c r="G370" s="2" t="s">
        <v>460</v>
      </c>
      <c r="H370" s="7">
        <v>8000</v>
      </c>
      <c r="I370" s="7">
        <v>8000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461</v>
      </c>
      <c r="B371" s="2" t="s">
        <v>56</v>
      </c>
      <c r="C371" s="6">
        <v>40483</v>
      </c>
      <c r="D371" s="6">
        <v>45596</v>
      </c>
      <c r="E371" s="2" t="s">
        <v>13</v>
      </c>
      <c r="F371" s="2" t="s">
        <v>14</v>
      </c>
      <c r="G371" s="2" t="s">
        <v>460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outlineLevel="1" x14ac:dyDescent="0.15">
      <c r="C372" s="9"/>
      <c r="D372" s="9"/>
      <c r="G372" s="1" t="s">
        <v>625</v>
      </c>
      <c r="H372" s="10">
        <f>SUBTOTAL(9,H370:H371)</f>
        <v>11000</v>
      </c>
      <c r="I372" s="10">
        <f>SUBTOTAL(9,I370:I371)</f>
        <v>11000</v>
      </c>
      <c r="J372" s="10">
        <f>SUBTOTAL(9,J370:J371)</f>
        <v>0</v>
      </c>
      <c r="K372" s="10">
        <f>SUBTOTAL(9,K370:K371)</f>
        <v>0</v>
      </c>
    </row>
    <row r="373" spans="1:11" ht="12.75" customHeight="1" outlineLevel="1" x14ac:dyDescent="0.15">
      <c r="C373" s="9"/>
      <c r="D373" s="9"/>
      <c r="H373" s="10"/>
      <c r="I373" s="10"/>
      <c r="J373" s="10"/>
      <c r="K373" s="10"/>
    </row>
    <row r="374" spans="1:11" s="2" customFormat="1" ht="12.75" customHeight="1" outlineLevel="2" x14ac:dyDescent="0.15">
      <c r="A374" s="2" t="s">
        <v>462</v>
      </c>
      <c r="B374" s="2" t="s">
        <v>56</v>
      </c>
      <c r="C374" s="6">
        <v>32509</v>
      </c>
      <c r="D374" s="6">
        <v>45596</v>
      </c>
      <c r="E374" s="2" t="s">
        <v>13</v>
      </c>
      <c r="F374" s="2" t="s">
        <v>14</v>
      </c>
      <c r="G374" s="2" t="s">
        <v>463</v>
      </c>
      <c r="H374" s="7">
        <v>1089</v>
      </c>
      <c r="I374" s="7">
        <v>1000</v>
      </c>
      <c r="J374" s="7">
        <v>0</v>
      </c>
      <c r="K374" s="7">
        <v>89</v>
      </c>
    </row>
    <row r="375" spans="1:11" s="2" customFormat="1" ht="12.75" customHeight="1" outlineLevel="2" x14ac:dyDescent="0.15">
      <c r="A375" s="2" t="s">
        <v>454</v>
      </c>
      <c r="B375" s="2" t="s">
        <v>56</v>
      </c>
      <c r="C375" s="6">
        <v>33695</v>
      </c>
      <c r="D375" s="6">
        <v>46326</v>
      </c>
      <c r="E375" s="2" t="s">
        <v>78</v>
      </c>
      <c r="F375" s="2" t="s">
        <v>79</v>
      </c>
      <c r="G375" s="2" t="s">
        <v>463</v>
      </c>
      <c r="H375" s="7">
        <v>26351</v>
      </c>
      <c r="I375" s="7">
        <v>26351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464</v>
      </c>
      <c r="B376" s="2" t="s">
        <v>56</v>
      </c>
      <c r="C376" s="6">
        <v>39022</v>
      </c>
      <c r="D376" s="6">
        <v>46326</v>
      </c>
      <c r="E376" s="2" t="s">
        <v>13</v>
      </c>
      <c r="F376" s="2" t="s">
        <v>79</v>
      </c>
      <c r="G376" s="2" t="s">
        <v>463</v>
      </c>
      <c r="H376" s="7">
        <v>30000</v>
      </c>
      <c r="I376" s="7">
        <v>30000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465</v>
      </c>
      <c r="B377" s="2" t="s">
        <v>56</v>
      </c>
      <c r="C377" s="6">
        <v>39387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5000</v>
      </c>
      <c r="I377" s="7">
        <v>5000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466</v>
      </c>
      <c r="B378" s="2" t="s">
        <v>56</v>
      </c>
      <c r="C378" s="6">
        <v>42692</v>
      </c>
      <c r="D378" s="6">
        <v>48152</v>
      </c>
      <c r="E378" s="2" t="s">
        <v>13</v>
      </c>
      <c r="F378" s="2" t="s">
        <v>79</v>
      </c>
      <c r="G378" s="2" t="s">
        <v>463</v>
      </c>
      <c r="H378" s="7">
        <v>75000</v>
      </c>
      <c r="I378" s="7">
        <v>75000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6">
        <v>42692</v>
      </c>
      <c r="D379" s="6">
        <v>48152</v>
      </c>
      <c r="E379" s="2" t="s">
        <v>468</v>
      </c>
      <c r="F379" s="2" t="s">
        <v>79</v>
      </c>
      <c r="G379" s="2" t="s">
        <v>463</v>
      </c>
      <c r="H379" s="7">
        <v>25000</v>
      </c>
      <c r="I379" s="7">
        <v>25000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56</v>
      </c>
      <c r="C380" s="6">
        <v>42726</v>
      </c>
      <c r="D380" s="6">
        <v>48152</v>
      </c>
      <c r="E380" s="2" t="s">
        <v>13</v>
      </c>
      <c r="F380" s="2" t="s">
        <v>79</v>
      </c>
      <c r="G380" s="2" t="s">
        <v>463</v>
      </c>
      <c r="H380" s="7">
        <v>181</v>
      </c>
      <c r="I380" s="7">
        <v>181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9105</v>
      </c>
      <c r="I381" s="7">
        <v>7843</v>
      </c>
      <c r="J381" s="7">
        <v>0</v>
      </c>
      <c r="K381" s="7">
        <v>1262</v>
      </c>
    </row>
    <row r="382" spans="1:11" s="2" customFormat="1" ht="12.75" customHeight="1" outlineLevel="2" x14ac:dyDescent="0.15">
      <c r="A382" s="2" t="s">
        <v>471</v>
      </c>
      <c r="B382" s="2" t="s">
        <v>56</v>
      </c>
      <c r="C382" s="6">
        <v>43040</v>
      </c>
      <c r="D382" s="6">
        <v>48518</v>
      </c>
      <c r="E382" s="2" t="s">
        <v>13</v>
      </c>
      <c r="F382" s="2" t="s">
        <v>79</v>
      </c>
      <c r="G382" s="2" t="s">
        <v>463</v>
      </c>
      <c r="H382" s="7">
        <v>5000</v>
      </c>
      <c r="I382" s="7">
        <v>5000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6">
        <v>43405</v>
      </c>
      <c r="D383" s="6">
        <v>48883</v>
      </c>
      <c r="E383" s="2" t="s">
        <v>13</v>
      </c>
      <c r="F383" s="2" t="s">
        <v>79</v>
      </c>
      <c r="G383" s="2" t="s">
        <v>463</v>
      </c>
      <c r="H383" s="7">
        <v>9128</v>
      </c>
      <c r="I383" s="7">
        <v>9128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6">
        <v>44866</v>
      </c>
      <c r="D384" s="6">
        <v>46691</v>
      </c>
      <c r="E384" s="2" t="s">
        <v>13</v>
      </c>
      <c r="F384" s="2" t="s">
        <v>14</v>
      </c>
      <c r="G384" s="2" t="s">
        <v>463</v>
      </c>
      <c r="H384" s="7">
        <v>4000</v>
      </c>
      <c r="I384" s="7">
        <v>4000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475</v>
      </c>
      <c r="C385" s="6">
        <v>39753</v>
      </c>
      <c r="D385" s="6">
        <v>46326</v>
      </c>
      <c r="E385" s="2" t="s">
        <v>13</v>
      </c>
      <c r="F385" s="2" t="s">
        <v>79</v>
      </c>
      <c r="G385" s="2" t="s">
        <v>463</v>
      </c>
      <c r="H385" s="7">
        <v>2000</v>
      </c>
      <c r="I385" s="7">
        <v>500</v>
      </c>
      <c r="J385" s="7">
        <v>0</v>
      </c>
      <c r="K385" s="7">
        <v>1500</v>
      </c>
    </row>
    <row r="386" spans="1:11" s="2" customFormat="1" ht="12.75" customHeight="1" outlineLevel="2" x14ac:dyDescent="0.15">
      <c r="A386" s="2" t="s">
        <v>476</v>
      </c>
      <c r="B386" s="2" t="s">
        <v>475</v>
      </c>
      <c r="C386" s="6">
        <v>42725</v>
      </c>
      <c r="D386" s="6">
        <v>48152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477</v>
      </c>
      <c r="B387" s="2" t="s">
        <v>475</v>
      </c>
      <c r="C387" s="6">
        <v>43070</v>
      </c>
      <c r="D387" s="6">
        <v>48548</v>
      </c>
      <c r="E387" s="2" t="s">
        <v>13</v>
      </c>
      <c r="F387" s="2" t="s">
        <v>79</v>
      </c>
      <c r="G387" s="2" t="s">
        <v>463</v>
      </c>
      <c r="H387" s="7">
        <v>1100</v>
      </c>
      <c r="I387" s="7">
        <v>1100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478</v>
      </c>
      <c r="B388" s="2" t="s">
        <v>475</v>
      </c>
      <c r="C388" s="6">
        <v>44501</v>
      </c>
      <c r="D388" s="6">
        <v>49979</v>
      </c>
      <c r="E388" s="2" t="s">
        <v>13</v>
      </c>
      <c r="F388" s="2" t="s">
        <v>79</v>
      </c>
      <c r="G388" s="2" t="s">
        <v>463</v>
      </c>
      <c r="H388" s="7">
        <v>2550</v>
      </c>
      <c r="I388" s="7">
        <v>2550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479</v>
      </c>
      <c r="B389" s="2" t="s">
        <v>480</v>
      </c>
      <c r="C389" s="6">
        <v>44866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1510</v>
      </c>
      <c r="I389" s="7">
        <v>1510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481</v>
      </c>
      <c r="B390" s="2" t="s">
        <v>482</v>
      </c>
      <c r="C390" s="6">
        <v>44713</v>
      </c>
      <c r="D390" s="6">
        <v>45808</v>
      </c>
      <c r="E390" s="2" t="s">
        <v>13</v>
      </c>
      <c r="F390" s="2" t="s">
        <v>84</v>
      </c>
      <c r="G390" s="2" t="s">
        <v>463</v>
      </c>
      <c r="H390" s="7">
        <v>1200</v>
      </c>
      <c r="I390" s="7">
        <v>1200</v>
      </c>
      <c r="J390" s="7">
        <v>0</v>
      </c>
      <c r="K390" s="7">
        <v>0</v>
      </c>
    </row>
    <row r="391" spans="1:11" ht="12.75" customHeight="1" outlineLevel="1" x14ac:dyDescent="0.15">
      <c r="C391" s="9"/>
      <c r="D391" s="9"/>
      <c r="G391" s="1" t="s">
        <v>626</v>
      </c>
      <c r="H391" s="10">
        <f>SUBTOTAL(9,H374:H390)</f>
        <v>200214</v>
      </c>
      <c r="I391" s="10">
        <f>SUBTOTAL(9,I374:I390)</f>
        <v>195863</v>
      </c>
      <c r="J391" s="10">
        <f>SUBTOTAL(9,J374:J390)</f>
        <v>0</v>
      </c>
      <c r="K391" s="10">
        <f>SUBTOTAL(9,K374:K390)</f>
        <v>4351</v>
      </c>
    </row>
    <row r="392" spans="1:11" ht="12.75" customHeight="1" outlineLevel="1" x14ac:dyDescent="0.15">
      <c r="C392" s="9"/>
      <c r="D392" s="9"/>
      <c r="H392" s="10"/>
      <c r="I392" s="10"/>
      <c r="J392" s="10"/>
      <c r="K392" s="10"/>
    </row>
    <row r="393" spans="1:11" s="2" customFormat="1" ht="12.75" customHeight="1" outlineLevel="2" x14ac:dyDescent="0.15">
      <c r="A393" s="2" t="s">
        <v>483</v>
      </c>
      <c r="B393" s="2" t="s">
        <v>56</v>
      </c>
      <c r="C393" s="6">
        <v>32509</v>
      </c>
      <c r="D393" s="6">
        <v>45596</v>
      </c>
      <c r="E393" s="2" t="s">
        <v>13</v>
      </c>
      <c r="F393" s="2" t="s">
        <v>14</v>
      </c>
      <c r="G393" s="2" t="s">
        <v>484</v>
      </c>
      <c r="H393" s="7">
        <v>1412</v>
      </c>
      <c r="I393" s="7">
        <v>1000</v>
      </c>
      <c r="J393" s="7">
        <v>0</v>
      </c>
      <c r="K393" s="7">
        <v>412</v>
      </c>
    </row>
    <row r="394" spans="1:11" s="2" customFormat="1" ht="12.75" customHeight="1" outlineLevel="2" x14ac:dyDescent="0.15">
      <c r="A394" s="2" t="s">
        <v>485</v>
      </c>
      <c r="B394" s="2" t="s">
        <v>56</v>
      </c>
      <c r="C394" s="6">
        <v>42726</v>
      </c>
      <c r="D394" s="6">
        <v>48152</v>
      </c>
      <c r="E394" s="2" t="s">
        <v>13</v>
      </c>
      <c r="F394" s="2" t="s">
        <v>79</v>
      </c>
      <c r="G394" s="2" t="s">
        <v>484</v>
      </c>
      <c r="H394" s="7">
        <v>661</v>
      </c>
      <c r="I394" s="7">
        <v>661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486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439</v>
      </c>
      <c r="I395" s="7">
        <v>439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487</v>
      </c>
      <c r="B396" s="2" t="s">
        <v>56</v>
      </c>
      <c r="C396" s="6">
        <v>43040</v>
      </c>
      <c r="D396" s="6">
        <v>48518</v>
      </c>
      <c r="E396" s="2" t="s">
        <v>13</v>
      </c>
      <c r="F396" s="2" t="s">
        <v>79</v>
      </c>
      <c r="G396" s="2" t="s">
        <v>484</v>
      </c>
      <c r="H396" s="7">
        <v>887</v>
      </c>
      <c r="I396" s="7">
        <v>887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6">
        <v>43405</v>
      </c>
      <c r="D398" s="6">
        <v>48883</v>
      </c>
      <c r="E398" s="2" t="s">
        <v>13</v>
      </c>
      <c r="F398" s="2" t="s">
        <v>79</v>
      </c>
      <c r="G398" s="2" t="s">
        <v>484</v>
      </c>
      <c r="H398" s="7">
        <v>6912</v>
      </c>
      <c r="I398" s="7">
        <v>6912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884</v>
      </c>
      <c r="I399" s="7">
        <v>884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627</v>
      </c>
      <c r="H400" s="10">
        <f>SUBTOTAL(9,H393:H399)</f>
        <v>13195</v>
      </c>
      <c r="I400" s="10">
        <f>SUBTOTAL(9,I393:I399)</f>
        <v>12783</v>
      </c>
      <c r="J400" s="10">
        <f>SUBTOTAL(9,J393:J399)</f>
        <v>0</v>
      </c>
      <c r="K400" s="10">
        <f>SUBTOTAL(9,K393:K399)</f>
        <v>412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491</v>
      </c>
      <c r="B402" s="2" t="s">
        <v>492</v>
      </c>
      <c r="C402" s="6">
        <v>41487</v>
      </c>
      <c r="D402" s="6">
        <v>45596</v>
      </c>
      <c r="E402" s="2" t="s">
        <v>13</v>
      </c>
      <c r="F402" s="2" t="s">
        <v>14</v>
      </c>
      <c r="G402" s="2" t="s">
        <v>455</v>
      </c>
      <c r="H402" s="7">
        <v>2500</v>
      </c>
      <c r="I402" s="7">
        <v>2500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493</v>
      </c>
      <c r="B403" s="2" t="s">
        <v>492</v>
      </c>
      <c r="C403" s="6">
        <v>41760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494</v>
      </c>
      <c r="B404" s="2" t="s">
        <v>495</v>
      </c>
      <c r="C404" s="6">
        <v>41944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377</v>
      </c>
      <c r="I404" s="7">
        <v>377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496</v>
      </c>
      <c r="B405" s="2" t="s">
        <v>56</v>
      </c>
      <c r="C405" s="6">
        <v>32509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4056</v>
      </c>
      <c r="I405" s="7">
        <v>2085</v>
      </c>
      <c r="J405" s="7">
        <v>0</v>
      </c>
      <c r="K405" s="7">
        <v>1971</v>
      </c>
    </row>
    <row r="406" spans="1:11" s="2" customFormat="1" ht="12.75" customHeight="1" outlineLevel="2" x14ac:dyDescent="0.15">
      <c r="A406" s="2" t="s">
        <v>497</v>
      </c>
      <c r="B406" s="2" t="s">
        <v>56</v>
      </c>
      <c r="C406" s="6">
        <v>42692</v>
      </c>
      <c r="D406" s="6">
        <v>48152</v>
      </c>
      <c r="E406" s="2" t="s">
        <v>13</v>
      </c>
      <c r="F406" s="2" t="s">
        <v>79</v>
      </c>
      <c r="G406" s="2" t="s">
        <v>455</v>
      </c>
      <c r="H406" s="7">
        <v>10000</v>
      </c>
      <c r="I406" s="7">
        <v>10000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498</v>
      </c>
      <c r="B407" s="2" t="s">
        <v>56</v>
      </c>
      <c r="C407" s="6">
        <v>42726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9000</v>
      </c>
      <c r="I407" s="7">
        <v>9000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24000</v>
      </c>
      <c r="I408" s="7">
        <v>24000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10401</v>
      </c>
      <c r="I409" s="7">
        <v>0</v>
      </c>
      <c r="J409" s="7">
        <v>0</v>
      </c>
      <c r="K409" s="7">
        <v>10401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6228</v>
      </c>
      <c r="I410" s="7">
        <v>3029</v>
      </c>
      <c r="J410" s="7">
        <v>0</v>
      </c>
      <c r="K410" s="7">
        <v>3199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67000</v>
      </c>
      <c r="I411" s="7">
        <v>67000</v>
      </c>
      <c r="J411" s="7">
        <v>0</v>
      </c>
      <c r="K411" s="7">
        <v>0</v>
      </c>
    </row>
    <row r="412" spans="1:11" s="2" customFormat="1" ht="12.75" customHeight="1" outlineLevel="2" x14ac:dyDescent="0.15">
      <c r="A412" s="2" t="s">
        <v>503</v>
      </c>
      <c r="B412" s="2" t="s">
        <v>504</v>
      </c>
      <c r="C412" s="6">
        <v>41944</v>
      </c>
      <c r="D412" s="6">
        <v>45596</v>
      </c>
      <c r="E412" s="2" t="s">
        <v>13</v>
      </c>
      <c r="F412" s="2" t="s">
        <v>14</v>
      </c>
      <c r="G412" s="2" t="s">
        <v>455</v>
      </c>
      <c r="H412" s="7">
        <v>5100</v>
      </c>
      <c r="I412" s="7">
        <v>5100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505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550</v>
      </c>
      <c r="I413" s="7">
        <v>550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506</v>
      </c>
      <c r="B414" s="2" t="s">
        <v>507</v>
      </c>
      <c r="C414" s="6">
        <v>44866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1000</v>
      </c>
      <c r="I414" s="7">
        <v>1000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508</v>
      </c>
      <c r="B415" s="2" t="s">
        <v>509</v>
      </c>
      <c r="C415" s="6">
        <v>42675</v>
      </c>
      <c r="D415" s="6">
        <v>48152</v>
      </c>
      <c r="E415" s="2" t="s">
        <v>13</v>
      </c>
      <c r="F415" s="2" t="s">
        <v>79</v>
      </c>
      <c r="G415" s="2" t="s">
        <v>455</v>
      </c>
      <c r="H415" s="7">
        <v>18000</v>
      </c>
      <c r="I415" s="7">
        <v>18000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510</v>
      </c>
      <c r="B416" s="2" t="s">
        <v>511</v>
      </c>
      <c r="C416" s="6">
        <v>44501</v>
      </c>
      <c r="D416" s="6">
        <v>45596</v>
      </c>
      <c r="E416" s="2" t="s">
        <v>13</v>
      </c>
      <c r="F416" s="2" t="s">
        <v>14</v>
      </c>
      <c r="G416" s="2" t="s">
        <v>455</v>
      </c>
      <c r="H416" s="7">
        <v>600</v>
      </c>
      <c r="I416" s="7">
        <v>600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511</v>
      </c>
      <c r="C417" s="6">
        <v>44197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300</v>
      </c>
      <c r="I417" s="7">
        <v>300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511</v>
      </c>
      <c r="C418" s="6">
        <v>44501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100</v>
      </c>
      <c r="I418" s="7">
        <v>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514</v>
      </c>
      <c r="B419" s="2" t="s">
        <v>407</v>
      </c>
      <c r="C419" s="6">
        <v>41579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6000</v>
      </c>
      <c r="I419" s="7">
        <v>0</v>
      </c>
      <c r="J419" s="7">
        <v>0</v>
      </c>
      <c r="K419" s="7">
        <v>6000</v>
      </c>
    </row>
    <row r="420" spans="1:11" s="2" customFormat="1" ht="12.75" customHeight="1" outlineLevel="2" x14ac:dyDescent="0.15">
      <c r="A420" s="2" t="s">
        <v>515</v>
      </c>
      <c r="B420" s="2" t="s">
        <v>407</v>
      </c>
      <c r="C420" s="6">
        <v>43770</v>
      </c>
      <c r="D420" s="6">
        <v>47848</v>
      </c>
      <c r="E420" s="2" t="s">
        <v>13</v>
      </c>
      <c r="F420" s="2" t="s">
        <v>84</v>
      </c>
      <c r="G420" s="2" t="s">
        <v>455</v>
      </c>
      <c r="H420" s="7">
        <v>5000</v>
      </c>
      <c r="I420" s="7">
        <v>0</v>
      </c>
      <c r="J420" s="7">
        <v>0</v>
      </c>
      <c r="K420" s="7">
        <v>5000</v>
      </c>
    </row>
    <row r="421" spans="1:11" ht="12.75" customHeight="1" outlineLevel="1" x14ac:dyDescent="0.15">
      <c r="C421" s="9"/>
      <c r="D421" s="9"/>
      <c r="G421" s="1" t="s">
        <v>628</v>
      </c>
      <c r="H421" s="10">
        <f>SUBTOTAL(9,H402:H420)</f>
        <v>172712</v>
      </c>
      <c r="I421" s="10">
        <f>SUBTOTAL(9,I402:I420)</f>
        <v>146141</v>
      </c>
      <c r="J421" s="10">
        <f>SUBTOTAL(9,J402:J420)</f>
        <v>0</v>
      </c>
      <c r="K421" s="10">
        <f>SUBTOTAL(9,K402:K420)</f>
        <v>26571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454</v>
      </c>
      <c r="B423" s="2" t="s">
        <v>56</v>
      </c>
      <c r="C423" s="6">
        <v>33695</v>
      </c>
      <c r="D423" s="6">
        <v>46326</v>
      </c>
      <c r="E423" s="2" t="s">
        <v>78</v>
      </c>
      <c r="F423" s="2" t="s">
        <v>455</v>
      </c>
      <c r="G423" s="2" t="s">
        <v>79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457</v>
      </c>
      <c r="G424" s="2" t="s">
        <v>79</v>
      </c>
      <c r="H424" s="7">
        <v>3150</v>
      </c>
      <c r="I424" s="7">
        <v>3150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516</v>
      </c>
      <c r="B425" s="2" t="s">
        <v>162</v>
      </c>
      <c r="C425" s="6">
        <v>37926</v>
      </c>
      <c r="D425" s="6">
        <v>45747</v>
      </c>
      <c r="E425" s="2" t="s">
        <v>13</v>
      </c>
      <c r="F425" s="2" t="s">
        <v>117</v>
      </c>
      <c r="G425" s="2" t="s">
        <v>79</v>
      </c>
      <c r="H425" s="7">
        <v>1055</v>
      </c>
      <c r="I425" s="7">
        <v>1055</v>
      </c>
      <c r="J425" s="7">
        <v>0</v>
      </c>
      <c r="K425" s="7">
        <v>0</v>
      </c>
    </row>
    <row r="426" spans="1:11" ht="12.75" customHeight="1" outlineLevel="1" x14ac:dyDescent="0.15">
      <c r="C426" s="9"/>
      <c r="D426" s="9"/>
      <c r="G426" s="1" t="s">
        <v>629</v>
      </c>
      <c r="H426" s="10">
        <f>SUBTOTAL(9,H423:H425)</f>
        <v>53305</v>
      </c>
      <c r="I426" s="10">
        <f>SUBTOTAL(9,I423:I425)</f>
        <v>53305</v>
      </c>
      <c r="J426" s="10">
        <f>SUBTOTAL(9,J423:J425)</f>
        <v>0</v>
      </c>
      <c r="K426" s="10">
        <f>SUBTOTAL(9,K423:K425)</f>
        <v>0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517</v>
      </c>
      <c r="B428" s="2" t="s">
        <v>518</v>
      </c>
      <c r="C428" s="6">
        <v>42401</v>
      </c>
      <c r="D428" s="6">
        <v>45657</v>
      </c>
      <c r="E428" s="2" t="s">
        <v>13</v>
      </c>
      <c r="F428" s="2" t="s">
        <v>519</v>
      </c>
      <c r="G428" s="2" t="s">
        <v>520</v>
      </c>
      <c r="H428" s="7">
        <v>6143</v>
      </c>
      <c r="I428" s="7">
        <v>6143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518</v>
      </c>
      <c r="C429" s="6">
        <v>42401</v>
      </c>
      <c r="D429" s="6">
        <v>45596</v>
      </c>
      <c r="E429" s="2" t="s">
        <v>13</v>
      </c>
      <c r="F429" s="2" t="s">
        <v>519</v>
      </c>
      <c r="G429" s="2" t="s">
        <v>520</v>
      </c>
      <c r="H429" s="7">
        <v>7385</v>
      </c>
      <c r="I429" s="7">
        <v>7385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518</v>
      </c>
      <c r="C430" s="6">
        <v>42401</v>
      </c>
      <c r="D430" s="6">
        <v>45626</v>
      </c>
      <c r="E430" s="2" t="s">
        <v>13</v>
      </c>
      <c r="F430" s="2" t="s">
        <v>519</v>
      </c>
      <c r="G430" s="2" t="s">
        <v>520</v>
      </c>
      <c r="H430" s="7">
        <v>26215</v>
      </c>
      <c r="I430" s="7">
        <v>26215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523</v>
      </c>
      <c r="B431" s="2" t="s">
        <v>524</v>
      </c>
      <c r="C431" s="6">
        <v>40909</v>
      </c>
      <c r="D431" s="6">
        <v>45596</v>
      </c>
      <c r="E431" s="2" t="s">
        <v>13</v>
      </c>
      <c r="F431" s="2" t="s">
        <v>14</v>
      </c>
      <c r="G431" s="2" t="s">
        <v>520</v>
      </c>
      <c r="H431" s="7">
        <v>300</v>
      </c>
      <c r="I431" s="7">
        <v>300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524</v>
      </c>
      <c r="C432" s="6">
        <v>41944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1000</v>
      </c>
      <c r="I432" s="7">
        <v>1000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526</v>
      </c>
      <c r="B433" s="2" t="s">
        <v>56</v>
      </c>
      <c r="C433" s="6">
        <v>32509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2700</v>
      </c>
      <c r="I433" s="7">
        <v>2000</v>
      </c>
      <c r="J433" s="7">
        <v>0</v>
      </c>
      <c r="K433" s="7">
        <v>700</v>
      </c>
    </row>
    <row r="434" spans="1:11" s="2" customFormat="1" ht="12.75" customHeight="1" outlineLevel="2" x14ac:dyDescent="0.15">
      <c r="A434" s="2" t="s">
        <v>527</v>
      </c>
      <c r="B434" s="2" t="s">
        <v>56</v>
      </c>
      <c r="C434" s="6">
        <v>41944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6143</v>
      </c>
      <c r="I434" s="7">
        <v>6143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528</v>
      </c>
      <c r="B435" s="2" t="s">
        <v>56</v>
      </c>
      <c r="C435" s="6">
        <v>42309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12800</v>
      </c>
      <c r="I435" s="7">
        <v>12800</v>
      </c>
      <c r="J435" s="7">
        <v>0</v>
      </c>
      <c r="K435" s="7">
        <v>0</v>
      </c>
    </row>
    <row r="436" spans="1:11" ht="12.75" customHeight="1" outlineLevel="1" x14ac:dyDescent="0.15">
      <c r="C436" s="9"/>
      <c r="D436" s="9"/>
      <c r="G436" s="1" t="s">
        <v>630</v>
      </c>
      <c r="H436" s="10">
        <f>SUBTOTAL(9,H428:H435)</f>
        <v>62686</v>
      </c>
      <c r="I436" s="10">
        <f>SUBTOTAL(9,I428:I435)</f>
        <v>61986</v>
      </c>
      <c r="J436" s="10">
        <f>SUBTOTAL(9,J428:J435)</f>
        <v>0</v>
      </c>
      <c r="K436" s="10">
        <f>SUBTOTAL(9,K428:K435)</f>
        <v>700</v>
      </c>
    </row>
    <row r="437" spans="1:11" ht="12.75" customHeight="1" outlineLevel="1" x14ac:dyDescent="0.15">
      <c r="C437" s="9"/>
      <c r="D437" s="9"/>
      <c r="H437" s="10"/>
      <c r="I437" s="10"/>
      <c r="J437" s="10"/>
      <c r="K437" s="10"/>
    </row>
    <row r="438" spans="1:11" s="2" customFormat="1" ht="12.75" customHeight="1" outlineLevel="2" x14ac:dyDescent="0.15">
      <c r="A438" s="2" t="s">
        <v>529</v>
      </c>
      <c r="B438" s="2" t="s">
        <v>167</v>
      </c>
      <c r="C438" s="6">
        <v>43040</v>
      </c>
      <c r="D438" s="6">
        <v>46691</v>
      </c>
      <c r="E438" s="2" t="s">
        <v>273</v>
      </c>
      <c r="F438" s="2" t="s">
        <v>14</v>
      </c>
      <c r="G438" s="2" t="s">
        <v>530</v>
      </c>
      <c r="H438" s="7">
        <v>55608</v>
      </c>
      <c r="I438" s="7">
        <v>0</v>
      </c>
      <c r="J438" s="7">
        <v>0</v>
      </c>
      <c r="K438" s="7">
        <v>55608</v>
      </c>
    </row>
    <row r="439" spans="1:11" s="2" customFormat="1" ht="12.75" customHeight="1" outlineLevel="2" x14ac:dyDescent="0.15">
      <c r="A439" s="2" t="s">
        <v>531</v>
      </c>
      <c r="B439" s="2" t="s">
        <v>532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47477</v>
      </c>
      <c r="I439" s="7">
        <v>47477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533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83412</v>
      </c>
      <c r="I440" s="7">
        <v>83412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535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120000</v>
      </c>
      <c r="I441" s="7">
        <v>77798</v>
      </c>
      <c r="J441" s="7">
        <v>0</v>
      </c>
      <c r="K441" s="7">
        <v>42202</v>
      </c>
    </row>
    <row r="442" spans="1:11" s="2" customFormat="1" ht="12.75" customHeight="1" outlineLevel="2" x14ac:dyDescent="0.15">
      <c r="A442" s="2" t="s">
        <v>536</v>
      </c>
      <c r="B442" s="2" t="s">
        <v>535</v>
      </c>
      <c r="C442" s="6">
        <v>43405</v>
      </c>
      <c r="D442" s="6">
        <v>47057</v>
      </c>
      <c r="E442" s="2" t="s">
        <v>273</v>
      </c>
      <c r="F442" s="2" t="s">
        <v>14</v>
      </c>
      <c r="G442" s="2" t="s">
        <v>530</v>
      </c>
      <c r="H442" s="7">
        <v>30000</v>
      </c>
      <c r="I442" s="7">
        <v>3624</v>
      </c>
      <c r="J442" s="7">
        <v>0</v>
      </c>
      <c r="K442" s="7">
        <v>26376</v>
      </c>
    </row>
    <row r="443" spans="1:11" s="2" customFormat="1" ht="12.75" customHeight="1" outlineLevel="2" x14ac:dyDescent="0.15">
      <c r="A443" s="2" t="s">
        <v>537</v>
      </c>
      <c r="B443" s="2" t="s">
        <v>535</v>
      </c>
      <c r="C443" s="6">
        <v>43770</v>
      </c>
      <c r="D443" s="6">
        <v>47422</v>
      </c>
      <c r="E443" s="2" t="s">
        <v>273</v>
      </c>
      <c r="F443" s="2" t="s">
        <v>14</v>
      </c>
      <c r="G443" s="2" t="s">
        <v>530</v>
      </c>
      <c r="H443" s="7">
        <v>25000</v>
      </c>
      <c r="I443" s="7">
        <v>25000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539</v>
      </c>
      <c r="C444" s="6">
        <v>43040</v>
      </c>
      <c r="D444" s="6">
        <v>46691</v>
      </c>
      <c r="E444" s="2" t="s">
        <v>273</v>
      </c>
      <c r="F444" s="2" t="s">
        <v>14</v>
      </c>
      <c r="G444" s="2" t="s">
        <v>530</v>
      </c>
      <c r="H444" s="7">
        <v>43486</v>
      </c>
      <c r="I444" s="7">
        <v>0</v>
      </c>
      <c r="J444" s="7">
        <v>0</v>
      </c>
      <c r="K444" s="7">
        <v>43486</v>
      </c>
    </row>
    <row r="445" spans="1:11" s="2" customFormat="1" ht="12.75" customHeight="1" outlineLevel="2" x14ac:dyDescent="0.15">
      <c r="A445" s="2" t="s">
        <v>540</v>
      </c>
      <c r="B445" s="2" t="s">
        <v>12</v>
      </c>
      <c r="C445" s="6">
        <v>44866</v>
      </c>
      <c r="D445" s="6">
        <v>45596</v>
      </c>
      <c r="E445" s="2" t="s">
        <v>13</v>
      </c>
      <c r="F445" s="2" t="s">
        <v>60</v>
      </c>
      <c r="G445" s="2" t="s">
        <v>530</v>
      </c>
      <c r="H445" s="7">
        <v>15826</v>
      </c>
      <c r="I445" s="7">
        <v>15826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541</v>
      </c>
      <c r="B446" s="2" t="s">
        <v>170</v>
      </c>
      <c r="C446" s="6">
        <v>43040</v>
      </c>
      <c r="D446" s="6">
        <v>46691</v>
      </c>
      <c r="E446" s="2" t="s">
        <v>273</v>
      </c>
      <c r="F446" s="2" t="s">
        <v>14</v>
      </c>
      <c r="G446" s="2" t="s">
        <v>530</v>
      </c>
      <c r="H446" s="7">
        <v>30940</v>
      </c>
      <c r="I446" s="7">
        <v>7090</v>
      </c>
      <c r="J446" s="7">
        <v>0</v>
      </c>
      <c r="K446" s="7">
        <v>23850</v>
      </c>
    </row>
    <row r="447" spans="1:11" s="2" customFormat="1" ht="12.75" customHeight="1" outlineLevel="2" x14ac:dyDescent="0.15">
      <c r="A447" s="2" t="s">
        <v>542</v>
      </c>
      <c r="B447" s="2" t="s">
        <v>170</v>
      </c>
      <c r="C447" s="6">
        <v>43191</v>
      </c>
      <c r="D447" s="6">
        <v>46843</v>
      </c>
      <c r="E447" s="2" t="s">
        <v>273</v>
      </c>
      <c r="F447" s="2" t="s">
        <v>14</v>
      </c>
      <c r="G447" s="2" t="s">
        <v>530</v>
      </c>
      <c r="H447" s="7">
        <v>33465</v>
      </c>
      <c r="I447" s="7">
        <v>33465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170</v>
      </c>
      <c r="C448" s="6">
        <v>43040</v>
      </c>
      <c r="D448" s="6">
        <v>46691</v>
      </c>
      <c r="E448" s="2" t="s">
        <v>273</v>
      </c>
      <c r="F448" s="2" t="s">
        <v>14</v>
      </c>
      <c r="G448" s="2" t="s">
        <v>530</v>
      </c>
      <c r="H448" s="7">
        <v>12485</v>
      </c>
      <c r="I448" s="7">
        <v>12485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544</v>
      </c>
      <c r="B449" s="2" t="s">
        <v>170</v>
      </c>
      <c r="C449" s="6">
        <v>43770</v>
      </c>
      <c r="D449" s="6">
        <v>47422</v>
      </c>
      <c r="E449" s="2" t="s">
        <v>273</v>
      </c>
      <c r="F449" s="2" t="s">
        <v>14</v>
      </c>
      <c r="G449" s="2" t="s">
        <v>530</v>
      </c>
      <c r="H449" s="7">
        <v>16260</v>
      </c>
      <c r="I449" s="7">
        <v>16260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545</v>
      </c>
      <c r="B450" s="2" t="s">
        <v>170</v>
      </c>
      <c r="C450" s="6">
        <v>43040</v>
      </c>
      <c r="D450" s="6">
        <v>46691</v>
      </c>
      <c r="E450" s="2" t="s">
        <v>273</v>
      </c>
      <c r="F450" s="2" t="s">
        <v>14</v>
      </c>
      <c r="G450" s="2" t="s">
        <v>530</v>
      </c>
      <c r="H450" s="7">
        <v>166824</v>
      </c>
      <c r="I450" s="7">
        <v>166824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546</v>
      </c>
      <c r="B451" s="2" t="s">
        <v>547</v>
      </c>
      <c r="C451" s="6">
        <v>43191</v>
      </c>
      <c r="D451" s="6">
        <v>46843</v>
      </c>
      <c r="E451" s="2" t="s">
        <v>273</v>
      </c>
      <c r="F451" s="2" t="s">
        <v>14</v>
      </c>
      <c r="G451" s="2" t="s">
        <v>530</v>
      </c>
      <c r="H451" s="7">
        <v>16682</v>
      </c>
      <c r="I451" s="7">
        <v>0</v>
      </c>
      <c r="J451" s="7">
        <v>0</v>
      </c>
      <c r="K451" s="7">
        <v>16682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43040</v>
      </c>
      <c r="D452" s="6">
        <v>46691</v>
      </c>
      <c r="E452" s="2" t="s">
        <v>273</v>
      </c>
      <c r="F452" s="2" t="s">
        <v>14</v>
      </c>
      <c r="G452" s="2" t="s">
        <v>530</v>
      </c>
      <c r="H452" s="7">
        <v>36869</v>
      </c>
      <c r="I452" s="7">
        <v>0</v>
      </c>
      <c r="J452" s="7">
        <v>0</v>
      </c>
      <c r="K452" s="7">
        <v>36869</v>
      </c>
    </row>
    <row r="453" spans="1:11" s="2" customFormat="1" ht="12.75" customHeight="1" outlineLevel="2" x14ac:dyDescent="0.15">
      <c r="A453" s="2" t="s">
        <v>550</v>
      </c>
      <c r="B453" s="2" t="s">
        <v>551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25000</v>
      </c>
      <c r="I453" s="7">
        <v>0</v>
      </c>
      <c r="J453" s="7">
        <v>0</v>
      </c>
      <c r="K453" s="7">
        <v>25000</v>
      </c>
    </row>
    <row r="454" spans="1:11" s="2" customFormat="1" ht="12.75" customHeight="1" outlineLevel="2" x14ac:dyDescent="0.15">
      <c r="A454" s="2" t="s">
        <v>552</v>
      </c>
      <c r="B454" s="2" t="s">
        <v>189</v>
      </c>
      <c r="C454" s="6">
        <v>43191</v>
      </c>
      <c r="D454" s="6">
        <v>46843</v>
      </c>
      <c r="E454" s="2" t="s">
        <v>273</v>
      </c>
      <c r="F454" s="2" t="s">
        <v>14</v>
      </c>
      <c r="G454" s="2" t="s">
        <v>530</v>
      </c>
      <c r="H454" s="7">
        <v>10850</v>
      </c>
      <c r="I454" s="7">
        <v>0</v>
      </c>
      <c r="J454" s="7">
        <v>0</v>
      </c>
      <c r="K454" s="7">
        <v>10850</v>
      </c>
    </row>
    <row r="455" spans="1:11" s="2" customFormat="1" ht="12.75" customHeight="1" outlineLevel="2" x14ac:dyDescent="0.15">
      <c r="A455" s="2" t="s">
        <v>553</v>
      </c>
      <c r="B455" s="2" t="s">
        <v>554</v>
      </c>
      <c r="C455" s="6">
        <v>43040</v>
      </c>
      <c r="D455" s="6">
        <v>46691</v>
      </c>
      <c r="E455" s="2" t="s">
        <v>273</v>
      </c>
      <c r="F455" s="2" t="s">
        <v>14</v>
      </c>
      <c r="G455" s="2" t="s">
        <v>530</v>
      </c>
      <c r="H455" s="7">
        <v>44486</v>
      </c>
      <c r="I455" s="7">
        <v>0</v>
      </c>
      <c r="J455" s="7">
        <v>0</v>
      </c>
      <c r="K455" s="7">
        <v>44486</v>
      </c>
    </row>
    <row r="456" spans="1:11" s="2" customFormat="1" ht="12.75" customHeight="1" outlineLevel="2" x14ac:dyDescent="0.15">
      <c r="A456" s="2" t="s">
        <v>555</v>
      </c>
      <c r="B456" s="2" t="s">
        <v>556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333649</v>
      </c>
      <c r="I456" s="7">
        <v>58707</v>
      </c>
      <c r="J456" s="7">
        <v>0</v>
      </c>
      <c r="K456" s="7">
        <v>274942</v>
      </c>
    </row>
    <row r="457" spans="1:11" s="2" customFormat="1" ht="12.75" customHeight="1" outlineLevel="2" x14ac:dyDescent="0.15">
      <c r="A457" s="2" t="s">
        <v>557</v>
      </c>
      <c r="B457" s="2" t="s">
        <v>558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28991</v>
      </c>
      <c r="I457" s="7">
        <v>0</v>
      </c>
      <c r="J457" s="7">
        <v>0</v>
      </c>
      <c r="K457" s="7">
        <v>28991</v>
      </c>
    </row>
    <row r="458" spans="1:11" s="2" customFormat="1" ht="12.75" customHeight="1" outlineLevel="2" x14ac:dyDescent="0.15">
      <c r="A458" s="2" t="s">
        <v>559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560</v>
      </c>
      <c r="B459" s="2" t="s">
        <v>561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50000</v>
      </c>
      <c r="I459" s="7">
        <v>50000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562</v>
      </c>
      <c r="B460" s="2" t="s">
        <v>563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11273</v>
      </c>
      <c r="I460" s="7">
        <v>0</v>
      </c>
      <c r="J460" s="7">
        <v>0</v>
      </c>
      <c r="K460" s="7">
        <v>11273</v>
      </c>
    </row>
    <row r="461" spans="1:11" s="2" customFormat="1" ht="12.75" customHeight="1" outlineLevel="2" x14ac:dyDescent="0.15">
      <c r="A461" s="2" t="s">
        <v>564</v>
      </c>
      <c r="B461" s="2" t="s">
        <v>162</v>
      </c>
      <c r="C461" s="6">
        <v>44866</v>
      </c>
      <c r="D461" s="6">
        <v>45596</v>
      </c>
      <c r="E461" s="2" t="s">
        <v>13</v>
      </c>
      <c r="F461" s="2" t="s">
        <v>60</v>
      </c>
      <c r="G461" s="2" t="s">
        <v>530</v>
      </c>
      <c r="H461" s="7">
        <v>211</v>
      </c>
      <c r="I461" s="7">
        <v>211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565</v>
      </c>
      <c r="B462" s="2" t="s">
        <v>194</v>
      </c>
      <c r="C462" s="6">
        <v>43040</v>
      </c>
      <c r="D462" s="6">
        <v>46691</v>
      </c>
      <c r="E462" s="2" t="s">
        <v>273</v>
      </c>
      <c r="F462" s="2" t="s">
        <v>14</v>
      </c>
      <c r="G462" s="2" t="s">
        <v>530</v>
      </c>
      <c r="H462" s="7">
        <v>36199</v>
      </c>
      <c r="I462" s="7">
        <v>0</v>
      </c>
      <c r="J462" s="7">
        <v>0</v>
      </c>
      <c r="K462" s="7">
        <v>36199</v>
      </c>
    </row>
    <row r="463" spans="1:11" s="2" customFormat="1" ht="12.75" customHeight="1" outlineLevel="2" x14ac:dyDescent="0.15">
      <c r="A463" s="2" t="s">
        <v>566</v>
      </c>
      <c r="B463" s="2" t="s">
        <v>197</v>
      </c>
      <c r="C463" s="6">
        <v>44866</v>
      </c>
      <c r="D463" s="6">
        <v>45596</v>
      </c>
      <c r="E463" s="2" t="s">
        <v>13</v>
      </c>
      <c r="F463" s="2" t="s">
        <v>60</v>
      </c>
      <c r="G463" s="2" t="s">
        <v>530</v>
      </c>
      <c r="H463" s="7">
        <v>42202</v>
      </c>
      <c r="I463" s="7">
        <v>42202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6">
        <v>44866</v>
      </c>
      <c r="D464" s="6">
        <v>45230</v>
      </c>
      <c r="E464" s="2" t="s">
        <v>160</v>
      </c>
      <c r="F464" s="2" t="s">
        <v>60</v>
      </c>
      <c r="G464" s="2" t="s">
        <v>530</v>
      </c>
      <c r="H464" s="7">
        <v>50000</v>
      </c>
      <c r="I464" s="7">
        <v>50000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568</v>
      </c>
      <c r="B465" s="2" t="s">
        <v>200</v>
      </c>
      <c r="C465" s="6">
        <v>43040</v>
      </c>
      <c r="D465" s="6">
        <v>46691</v>
      </c>
      <c r="E465" s="2" t="s">
        <v>273</v>
      </c>
      <c r="F465" s="2" t="s">
        <v>14</v>
      </c>
      <c r="G465" s="2" t="s">
        <v>530</v>
      </c>
      <c r="H465" s="7">
        <v>123450</v>
      </c>
      <c r="I465" s="7">
        <v>123450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569</v>
      </c>
      <c r="B466" s="2" t="s">
        <v>570</v>
      </c>
      <c r="C466" s="6">
        <v>43770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26377</v>
      </c>
      <c r="I466" s="7">
        <v>26377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571</v>
      </c>
      <c r="B467" s="2" t="s">
        <v>570</v>
      </c>
      <c r="C467" s="6">
        <v>44136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26376</v>
      </c>
      <c r="I467" s="7">
        <v>26376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631</v>
      </c>
      <c r="H468" s="10">
        <f>SUBTOTAL(9,H438:H467)</f>
        <v>1572389</v>
      </c>
      <c r="I468" s="10">
        <f>SUBTOTAL(9,I438:I467)</f>
        <v>866584</v>
      </c>
      <c r="J468" s="10">
        <f>SUBTOTAL(9,J438:J467)</f>
        <v>0</v>
      </c>
      <c r="K468" s="10">
        <f>SUBTOTAL(9,K438:K467)</f>
        <v>705805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572</v>
      </c>
      <c r="B470" s="2" t="s">
        <v>573</v>
      </c>
      <c r="C470" s="6">
        <v>41944</v>
      </c>
      <c r="D470" s="6">
        <v>45596</v>
      </c>
      <c r="E470" s="2" t="s">
        <v>13</v>
      </c>
      <c r="F470" s="2" t="s">
        <v>14</v>
      </c>
      <c r="G470" s="2" t="s">
        <v>457</v>
      </c>
      <c r="H470" s="7">
        <v>750</v>
      </c>
      <c r="I470" s="7">
        <v>750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 t="s">
        <v>574</v>
      </c>
      <c r="B471" s="2" t="s">
        <v>492</v>
      </c>
      <c r="C471" s="6">
        <v>41487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2000</v>
      </c>
      <c r="I471" s="7">
        <v>2000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575</v>
      </c>
      <c r="B472" s="2" t="s">
        <v>56</v>
      </c>
      <c r="C472" s="6">
        <v>32509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39880</v>
      </c>
      <c r="I472" s="7">
        <v>36880</v>
      </c>
      <c r="J472" s="7">
        <v>0</v>
      </c>
      <c r="K472" s="7">
        <v>3000</v>
      </c>
    </row>
    <row r="473" spans="1:11" s="2" customFormat="1" ht="12.75" customHeight="1" outlineLevel="2" x14ac:dyDescent="0.15">
      <c r="A473" s="2" t="s">
        <v>576</v>
      </c>
      <c r="B473" s="2" t="s">
        <v>56</v>
      </c>
      <c r="C473" s="6">
        <v>42309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11527</v>
      </c>
      <c r="I473" s="7">
        <v>11527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577</v>
      </c>
      <c r="B474" s="2" t="s">
        <v>578</v>
      </c>
      <c r="C474" s="6">
        <v>44136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2400</v>
      </c>
      <c r="I474" s="7">
        <v>2400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579</v>
      </c>
      <c r="B475" s="2" t="s">
        <v>578</v>
      </c>
      <c r="C475" s="6">
        <v>44501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5000</v>
      </c>
      <c r="I475" s="7">
        <v>5000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580</v>
      </c>
      <c r="B476" s="2" t="s">
        <v>578</v>
      </c>
      <c r="C476" s="6">
        <v>44501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1600</v>
      </c>
      <c r="I476" s="7">
        <v>1600</v>
      </c>
      <c r="J476" s="7">
        <v>0</v>
      </c>
      <c r="K476" s="7">
        <v>0</v>
      </c>
    </row>
    <row r="477" spans="1:11" ht="12.75" customHeight="1" outlineLevel="1" x14ac:dyDescent="0.15">
      <c r="C477" s="9"/>
      <c r="D477" s="9"/>
      <c r="G477" s="1" t="s">
        <v>632</v>
      </c>
      <c r="H477" s="10">
        <f>SUBTOTAL(9,H470:H476)</f>
        <v>63157</v>
      </c>
      <c r="I477" s="10">
        <f>SUBTOTAL(9,I470:I476)</f>
        <v>60157</v>
      </c>
      <c r="J477" s="10">
        <f>SUBTOTAL(9,J470:J476)</f>
        <v>0</v>
      </c>
      <c r="K477" s="10">
        <f>SUBTOTAL(9,K470:K476)</f>
        <v>3000</v>
      </c>
    </row>
    <row r="478" spans="1:11" ht="12.75" customHeight="1" outlineLevel="1" x14ac:dyDescent="0.15">
      <c r="C478" s="9"/>
      <c r="D478" s="9"/>
      <c r="H478" s="10"/>
      <c r="I478" s="10"/>
      <c r="J478" s="10"/>
      <c r="K478" s="10"/>
    </row>
    <row r="479" spans="1:11" s="2" customFormat="1" ht="12.75" customHeight="1" outlineLevel="2" x14ac:dyDescent="0.15">
      <c r="A479" s="2" t="s">
        <v>581</v>
      </c>
      <c r="B479" s="2" t="s">
        <v>56</v>
      </c>
      <c r="C479" s="6">
        <v>39825</v>
      </c>
      <c r="D479" s="6">
        <v>46326</v>
      </c>
      <c r="E479" s="2" t="s">
        <v>268</v>
      </c>
      <c r="F479" s="2" t="s">
        <v>79</v>
      </c>
      <c r="G479" s="2" t="s">
        <v>582</v>
      </c>
      <c r="H479" s="7">
        <v>85000</v>
      </c>
      <c r="I479" s="7">
        <v>85000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583</v>
      </c>
      <c r="B480" s="2" t="s">
        <v>375</v>
      </c>
      <c r="C480" s="6">
        <v>39835</v>
      </c>
      <c r="D480" s="6">
        <v>46326</v>
      </c>
      <c r="E480" s="2" t="s">
        <v>268</v>
      </c>
      <c r="F480" s="2" t="s">
        <v>79</v>
      </c>
      <c r="G480" s="2" t="s">
        <v>582</v>
      </c>
      <c r="H480" s="7">
        <v>100000</v>
      </c>
      <c r="I480" s="7">
        <v>100000</v>
      </c>
      <c r="J480" s="7">
        <v>0</v>
      </c>
      <c r="K480" s="7">
        <v>0</v>
      </c>
    </row>
    <row r="481" spans="1:11" ht="12.75" customHeight="1" outlineLevel="1" x14ac:dyDescent="0.15">
      <c r="C481" s="9"/>
      <c r="D481" s="9"/>
      <c r="G481" s="1" t="s">
        <v>633</v>
      </c>
      <c r="H481" s="10">
        <f>SUBTOTAL(9,H479:H480)</f>
        <v>185000</v>
      </c>
      <c r="I481" s="10">
        <f>SUBTOTAL(9,I479:I480)</f>
        <v>185000</v>
      </c>
      <c r="J481" s="10">
        <f>SUBTOTAL(9,J479:J480)</f>
        <v>0</v>
      </c>
      <c r="K481" s="10">
        <f>SUBTOTAL(9,K479:K480)</f>
        <v>0</v>
      </c>
    </row>
    <row r="482" spans="1:11" ht="12.75" customHeight="1" outlineLevel="1" x14ac:dyDescent="0.15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15">
      <c r="A483" s="2" t="s">
        <v>584</v>
      </c>
      <c r="B483" s="2" t="s">
        <v>19</v>
      </c>
      <c r="C483" s="6">
        <v>44835</v>
      </c>
      <c r="D483" s="6">
        <v>45596</v>
      </c>
      <c r="E483" s="2" t="s">
        <v>13</v>
      </c>
      <c r="F483" s="2" t="s">
        <v>14</v>
      </c>
      <c r="G483" s="2" t="s">
        <v>20</v>
      </c>
      <c r="H483" s="7">
        <v>1332</v>
      </c>
      <c r="I483" s="7">
        <v>0</v>
      </c>
      <c r="J483" s="7">
        <v>0</v>
      </c>
      <c r="K483" s="7">
        <v>1332</v>
      </c>
    </row>
    <row r="484" spans="1:11" s="2" customFormat="1" ht="12.75" customHeight="1" outlineLevel="2" x14ac:dyDescent="0.15">
      <c r="A484" s="2" t="s">
        <v>585</v>
      </c>
      <c r="B484" s="2" t="s">
        <v>272</v>
      </c>
      <c r="C484" s="6">
        <v>44136</v>
      </c>
      <c r="D484" s="6">
        <v>47057</v>
      </c>
      <c r="E484" s="2" t="s">
        <v>13</v>
      </c>
      <c r="F484" s="2" t="s">
        <v>14</v>
      </c>
      <c r="G484" s="2" t="s">
        <v>20</v>
      </c>
      <c r="H484" s="7">
        <v>14000</v>
      </c>
      <c r="I484" s="7">
        <v>4000</v>
      </c>
      <c r="J484" s="7">
        <v>0</v>
      </c>
      <c r="K484" s="7">
        <v>10000</v>
      </c>
    </row>
    <row r="485" spans="1:11" ht="12.75" customHeight="1" outlineLevel="1" x14ac:dyDescent="0.15">
      <c r="C485" s="9"/>
      <c r="D485" s="9"/>
      <c r="G485" s="1" t="s">
        <v>634</v>
      </c>
      <c r="H485" s="10">
        <f>SUBTOTAL(9,H483:H484)</f>
        <v>15332</v>
      </c>
      <c r="I485" s="10">
        <f>SUBTOTAL(9,I483:I484)</f>
        <v>4000</v>
      </c>
      <c r="J485" s="10">
        <f>SUBTOTAL(9,J483:J484)</f>
        <v>0</v>
      </c>
      <c r="K485" s="10">
        <f>SUBTOTAL(9,K483:K484)</f>
        <v>11332</v>
      </c>
    </row>
    <row r="486" spans="1:11" ht="12.75" customHeight="1" x14ac:dyDescent="0.15">
      <c r="C486" s="9"/>
      <c r="D486" s="9"/>
      <c r="G486" s="1" t="s">
        <v>635</v>
      </c>
      <c r="H486" s="10">
        <f>SUBTOTAL(9,H6:H484)</f>
        <v>10191113</v>
      </c>
      <c r="I486" s="10">
        <f>SUBTOTAL(9,I6:I484)</f>
        <v>7596681</v>
      </c>
      <c r="J486" s="10">
        <f>SUBTOTAL(9,J6:J484)</f>
        <v>26952</v>
      </c>
      <c r="K486" s="10">
        <f>SUBTOTAL(9,K6:K484)</f>
        <v>2567480</v>
      </c>
    </row>
    <row r="488" spans="1:11" x14ac:dyDescent="0.15">
      <c r="A488" s="2" t="s">
        <v>586</v>
      </c>
    </row>
    <row r="489" spans="1:11" x14ac:dyDescent="0.15">
      <c r="A489" s="2" t="s">
        <v>587</v>
      </c>
    </row>
    <row r="490" spans="1:11" x14ac:dyDescent="0.15">
      <c r="A490" s="2" t="s">
        <v>588</v>
      </c>
    </row>
    <row r="491" spans="1:11" x14ac:dyDescent="0.15">
      <c r="A491" s="2" t="s">
        <v>589</v>
      </c>
    </row>
    <row r="492" spans="1:11" x14ac:dyDescent="0.15">
      <c r="A492" s="2" t="s">
        <v>590</v>
      </c>
    </row>
    <row r="493" spans="1:11" x14ac:dyDescent="0.15">
      <c r="A493" s="2" t="s">
        <v>591</v>
      </c>
    </row>
    <row r="494" spans="1:11" x14ac:dyDescent="0.15">
      <c r="A494" s="2" t="s">
        <v>592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8"/>
  <sheetViews>
    <sheetView workbookViewId="0"/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594</v>
      </c>
      <c r="I1" s="4" t="s">
        <v>595</v>
      </c>
      <c r="J1" s="4" t="s">
        <v>596</v>
      </c>
      <c r="K1" s="4" t="s">
        <v>597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6976</v>
      </c>
      <c r="J8" s="7">
        <v>0</v>
      </c>
      <c r="K8" s="7">
        <v>13649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12649</v>
      </c>
      <c r="J10" s="7">
        <v>0</v>
      </c>
      <c r="K10" s="7">
        <v>36101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0</v>
      </c>
      <c r="J29" s="7">
        <v>0</v>
      </c>
      <c r="K29" s="7">
        <v>4522</v>
      </c>
    </row>
    <row r="30" spans="1:11" ht="12.75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0</v>
      </c>
      <c r="J30" s="7">
        <v>0</v>
      </c>
      <c r="K30" s="7">
        <v>1043</v>
      </c>
    </row>
    <row r="31" spans="1:11" ht="12.75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3275</v>
      </c>
      <c r="J81" s="7">
        <v>0</v>
      </c>
      <c r="K81" s="7">
        <v>964</v>
      </c>
    </row>
    <row r="82" spans="1:11" ht="12.75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189</v>
      </c>
      <c r="C108" s="6">
        <v>44501</v>
      </c>
      <c r="D108" s="6">
        <v>45596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121009</v>
      </c>
      <c r="J139" s="7">
        <v>0</v>
      </c>
      <c r="K139" s="7">
        <v>48991</v>
      </c>
    </row>
    <row r="140" spans="1:11" ht="12.75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customHeight="1" x14ac:dyDescent="0.15">
      <c r="A190" s="2" t="s">
        <v>298</v>
      </c>
      <c r="B190" s="2" t="s">
        <v>299</v>
      </c>
      <c r="C190" s="6">
        <v>44866</v>
      </c>
      <c r="D190" s="6">
        <v>45596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298</v>
      </c>
      <c r="J202" s="7">
        <v>0</v>
      </c>
      <c r="K202" s="7">
        <v>39196</v>
      </c>
    </row>
    <row r="203" spans="1:11" ht="12.75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customHeight="1" x14ac:dyDescent="0.15">
      <c r="A206" s="2" t="s">
        <v>320</v>
      </c>
      <c r="B206" s="2" t="s">
        <v>159</v>
      </c>
      <c r="C206" s="6">
        <v>44866</v>
      </c>
      <c r="D206" s="6">
        <v>45596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customHeight="1" x14ac:dyDescent="0.15">
      <c r="A211" s="2" t="s">
        <v>328</v>
      </c>
      <c r="B211" s="2" t="s">
        <v>162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1000</v>
      </c>
      <c r="J241" s="7">
        <v>0</v>
      </c>
      <c r="K241" s="7">
        <v>2000</v>
      </c>
    </row>
    <row r="242" spans="1:11" ht="12.75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159</v>
      </c>
      <c r="C266" s="6">
        <v>44866</v>
      </c>
      <c r="D266" s="6">
        <v>45596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12000</v>
      </c>
      <c r="J281" s="7">
        <v>0</v>
      </c>
      <c r="K281" s="7">
        <v>0</v>
      </c>
    </row>
    <row r="282" spans="1:11" ht="12.75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12467</v>
      </c>
      <c r="J283" s="7">
        <v>0</v>
      </c>
      <c r="K283" s="7">
        <v>7812</v>
      </c>
    </row>
    <row r="284" spans="1:11" ht="12.75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65000</v>
      </c>
      <c r="J295" s="7">
        <v>0</v>
      </c>
      <c r="K295" s="7">
        <v>10000</v>
      </c>
    </row>
    <row r="296" spans="1:11" ht="12.75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67000</v>
      </c>
      <c r="J347" s="7">
        <v>0</v>
      </c>
      <c r="K347" s="7">
        <v>0</v>
      </c>
    </row>
    <row r="348" spans="1:11" ht="12.75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12800</v>
      </c>
      <c r="J367" s="7">
        <v>0</v>
      </c>
      <c r="K367" s="7">
        <v>0</v>
      </c>
    </row>
    <row r="368" spans="1:11" ht="12.75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customHeight="1" x14ac:dyDescent="0.15">
      <c r="A399" s="2" t="s">
        <v>574</v>
      </c>
      <c r="B399" s="2" t="s">
        <v>492</v>
      </c>
      <c r="C399" s="6">
        <v>41487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customHeight="1" x14ac:dyDescent="0.15">
      <c r="A400" s="2" t="s">
        <v>575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36880</v>
      </c>
      <c r="J400" s="7">
        <v>0</v>
      </c>
      <c r="K400" s="7">
        <v>3000</v>
      </c>
    </row>
    <row r="401" spans="1:11" ht="12.75" customHeight="1" x14ac:dyDescent="0.15">
      <c r="A401" s="2" t="s">
        <v>576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customHeight="1" x14ac:dyDescent="0.15">
      <c r="A402" s="2" t="s">
        <v>577</v>
      </c>
      <c r="B402" s="2" t="s">
        <v>578</v>
      </c>
      <c r="C402" s="6">
        <v>44136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2400</v>
      </c>
      <c r="I402" s="7">
        <v>2400</v>
      </c>
      <c r="J402" s="7">
        <v>0</v>
      </c>
      <c r="K402" s="7">
        <v>0</v>
      </c>
    </row>
    <row r="403" spans="1:11" ht="12.75" customHeight="1" x14ac:dyDescent="0.15">
      <c r="A403" s="2" t="s">
        <v>579</v>
      </c>
      <c r="B403" s="2" t="s">
        <v>578</v>
      </c>
      <c r="C403" s="6">
        <v>44501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5000</v>
      </c>
      <c r="I403" s="7">
        <v>5000</v>
      </c>
      <c r="J403" s="7">
        <v>0</v>
      </c>
      <c r="K403" s="7">
        <v>0</v>
      </c>
    </row>
    <row r="404" spans="1:11" ht="12.75" customHeight="1" x14ac:dyDescent="0.15">
      <c r="A404" s="2" t="s">
        <v>580</v>
      </c>
      <c r="B404" s="2" t="s">
        <v>578</v>
      </c>
      <c r="C404" s="6">
        <v>44501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1600</v>
      </c>
      <c r="I404" s="7">
        <v>1600</v>
      </c>
      <c r="J404" s="7">
        <v>0</v>
      </c>
      <c r="K404" s="7">
        <v>0</v>
      </c>
    </row>
    <row r="405" spans="1:11" ht="12.75" customHeight="1" x14ac:dyDescent="0.15">
      <c r="A405" s="2" t="s">
        <v>581</v>
      </c>
      <c r="B405" s="2" t="s">
        <v>56</v>
      </c>
      <c r="C405" s="6">
        <v>39825</v>
      </c>
      <c r="D405" s="6">
        <v>46326</v>
      </c>
      <c r="E405" s="2" t="s">
        <v>268</v>
      </c>
      <c r="F405" s="2" t="s">
        <v>79</v>
      </c>
      <c r="G405" s="2" t="s">
        <v>582</v>
      </c>
      <c r="H405" s="7">
        <v>85000</v>
      </c>
      <c r="I405" s="7">
        <v>85000</v>
      </c>
      <c r="J405" s="7">
        <v>0</v>
      </c>
      <c r="K405" s="7">
        <v>0</v>
      </c>
    </row>
    <row r="406" spans="1:11" ht="12.75" customHeight="1" x14ac:dyDescent="0.15">
      <c r="A406" s="2" t="s">
        <v>583</v>
      </c>
      <c r="B406" s="2" t="s">
        <v>375</v>
      </c>
      <c r="C406" s="6">
        <v>39835</v>
      </c>
      <c r="D406" s="6">
        <v>46326</v>
      </c>
      <c r="E406" s="2" t="s">
        <v>268</v>
      </c>
      <c r="F406" s="2" t="s">
        <v>79</v>
      </c>
      <c r="G406" s="2" t="s">
        <v>582</v>
      </c>
      <c r="H406" s="7">
        <v>100000</v>
      </c>
      <c r="I406" s="7">
        <v>100000</v>
      </c>
      <c r="J406" s="7">
        <v>0</v>
      </c>
      <c r="K406" s="7">
        <v>0</v>
      </c>
    </row>
    <row r="407" spans="1:11" ht="12.75" customHeight="1" x14ac:dyDescent="0.15">
      <c r="A407" s="2" t="s">
        <v>584</v>
      </c>
      <c r="B407" s="2" t="s">
        <v>19</v>
      </c>
      <c r="C407" s="6">
        <v>44835</v>
      </c>
      <c r="D407" s="6">
        <v>45596</v>
      </c>
      <c r="E407" s="2" t="s">
        <v>13</v>
      </c>
      <c r="F407" s="2" t="s">
        <v>14</v>
      </c>
      <c r="G407" s="2" t="s">
        <v>20</v>
      </c>
      <c r="H407" s="7">
        <v>1332</v>
      </c>
      <c r="I407" s="7">
        <v>0</v>
      </c>
      <c r="J407" s="7">
        <v>0</v>
      </c>
      <c r="K407" s="7">
        <v>1332</v>
      </c>
    </row>
    <row r="408" spans="1:11" ht="12.75" customHeight="1" x14ac:dyDescent="0.15">
      <c r="A408" s="2" t="s">
        <v>585</v>
      </c>
      <c r="B408" s="2" t="s">
        <v>272</v>
      </c>
      <c r="C408" s="6">
        <v>44136</v>
      </c>
      <c r="D408" s="6">
        <v>47057</v>
      </c>
      <c r="E408" s="2" t="s">
        <v>13</v>
      </c>
      <c r="F408" s="2" t="s">
        <v>14</v>
      </c>
      <c r="G408" s="2" t="s">
        <v>20</v>
      </c>
      <c r="H408" s="7">
        <v>14000</v>
      </c>
      <c r="I408" s="7">
        <v>4000</v>
      </c>
      <c r="J408" s="7">
        <v>0</v>
      </c>
      <c r="K408" s="7">
        <v>10000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EE2E17-B549-4EB9-91B6-A669D5E0490E}"/>
</file>

<file path=customXml/itemProps2.xml><?xml version="1.0" encoding="utf-8"?>
<ds:datastoreItem xmlns:ds="http://schemas.openxmlformats.org/officeDocument/2006/customXml" ds:itemID="{B1C35F89-92D4-4495-8C6C-86EAA634ADE7}"/>
</file>

<file path=customXml/itemProps3.xml><?xml version="1.0" encoding="utf-8"?>
<ds:datastoreItem xmlns:ds="http://schemas.openxmlformats.org/officeDocument/2006/customXml" ds:itemID="{C4D5E713-2D2B-4DE2-97AD-FD142421D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2023-04-03T16:24:20Z</dcterms:created>
  <dcterms:modified xsi:type="dcterms:W3CDTF">2023-04-03T16:24:20Z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